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ФМЦИО\АБИЛИМПИКС_\НЧА-2025\3. КЗ НЧА СВО\ИЛ_по компетенциям\"/>
    </mc:Choice>
  </mc:AlternateContent>
  <xr:revisionPtr revIDLastSave="0" documentId="13_ncr:1_{5A0C0892-58B2-445E-AC65-29A23C7CC503}" xr6:coauthVersionLast="47" xr6:coauthVersionMax="47" xr10:uidLastSave="{00000000-0000-0000-0000-000000000000}"/>
  <bookViews>
    <workbookView xWindow="15945" yWindow="7275" windowWidth="30345" windowHeight="20415" xr2:uid="{00000000-000D-0000-FFFF-FFFF00000000}"/>
  </bookViews>
  <sheets>
    <sheet name="Инфрастуктурный лист"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9" i="1" l="1"/>
  <c r="G98" i="1"/>
  <c r="G97" i="1"/>
  <c r="G96" i="1"/>
  <c r="G95" i="1"/>
  <c r="G94" i="1"/>
  <c r="G93" i="1"/>
  <c r="G92" i="1"/>
  <c r="G91" i="1"/>
  <c r="G90" i="1"/>
  <c r="G89" i="1"/>
  <c r="G84" i="1"/>
  <c r="G85" i="1"/>
  <c r="G86" i="1"/>
  <c r="G87" i="1"/>
  <c r="G88" i="1"/>
  <c r="G83" i="1"/>
  <c r="G76" i="1"/>
  <c r="G77" i="1"/>
  <c r="G78" i="1"/>
  <c r="G79" i="1"/>
  <c r="G80" i="1"/>
  <c r="G73" i="1"/>
  <c r="G74" i="1"/>
  <c r="G75" i="1"/>
  <c r="G72" i="1"/>
  <c r="G42" i="1"/>
  <c r="G43" i="1"/>
  <c r="G44" i="1"/>
  <c r="G45" i="1"/>
  <c r="G41" i="1"/>
  <c r="G19" i="1"/>
</calcChain>
</file>

<file path=xl/sharedStrings.xml><?xml version="1.0" encoding="utf-8"?>
<sst xmlns="http://schemas.openxmlformats.org/spreadsheetml/2006/main" count="435" uniqueCount="233">
  <si>
    <t>Ед. измерения</t>
  </si>
  <si>
    <t>Ссылка на сайт производителя, поставщика</t>
  </si>
  <si>
    <t>Технические характеристики оборудования, инструментов</t>
  </si>
  <si>
    <t>Наименование</t>
  </si>
  <si>
    <t>Количество на 1 рабочее место</t>
  </si>
  <si>
    <t>Количество участников</t>
  </si>
  <si>
    <t>Чемпионат по профессиональному мастерству среди участников специальной военной операции, являющихся инвалидами</t>
  </si>
  <si>
    <t>№
п/п</t>
  </si>
  <si>
    <t>ОБЩАЯ ИНФРАСТРУКТУРА КОНКУРСНОЙ ПЛОЩАДКИ</t>
  </si>
  <si>
    <t>РАСХОДНЫЕ МАТЕРИАЛЫ для общей инфраструктуры площадки</t>
  </si>
  <si>
    <t>РАСХОДНЫЕ МАТЕРИАЛЫ на 1-го участника</t>
  </si>
  <si>
    <t>ОБОРУДОВАНИЕ, ИНСТРУМЕНТЫ НА 1-ГО УЧАСТНИКА</t>
  </si>
  <si>
    <t>Количество рабочих мест</t>
  </si>
  <si>
    <t>КОМНАТА УЧАСТНИКОВ</t>
  </si>
  <si>
    <t>КОМНАТА ЭКСПЕРТОВ</t>
  </si>
  <si>
    <t>Электричество</t>
  </si>
  <si>
    <t>Количество на всех участников</t>
  </si>
  <si>
    <t>Количество</t>
  </si>
  <si>
    <t>ДОПОЛНИТЕЛЬНОЕ ОБОРУДОВАНИЕ для общей инфраструктуры площадки (при необходимости)
(указывается перечень специализированного (уникального для компетенции) оборудования для застройки общей инфраструктуры площадки)</t>
  </si>
  <si>
    <r>
      <rPr>
        <b/>
        <sz val="12"/>
        <color theme="1" tint="0.34998626667073579"/>
        <rFont val="Times New Roman"/>
        <family val="1"/>
        <charset val="204"/>
      </rPr>
      <t>Категория участников:</t>
    </r>
    <r>
      <rPr>
        <b/>
        <sz val="12"/>
        <color rgb="FF000000"/>
        <rFont val="Times New Roman"/>
        <family val="1"/>
        <charset val="204"/>
      </rPr>
      <t xml:space="preserve"> Специалисты</t>
    </r>
  </si>
  <si>
    <r>
      <rPr>
        <b/>
        <sz val="12"/>
        <color theme="1" tint="0.34998626667073579"/>
        <rFont val="Times New Roman"/>
        <family val="1"/>
        <charset val="204"/>
      </rPr>
      <t>Компетенция:</t>
    </r>
    <r>
      <rPr>
        <b/>
        <sz val="12"/>
        <color rgb="FF000000"/>
        <rFont val="Times New Roman"/>
        <family val="1"/>
        <charset val="204"/>
      </rPr>
      <t xml:space="preserve"> Сварочные технологии</t>
    </r>
  </si>
  <si>
    <t>длина 3м.</t>
  </si>
  <si>
    <t>тип покрытия - основной. Диаметр 2.5мм.</t>
  </si>
  <si>
    <t>тип покрытия - основной. Диаметр 3.0мм.</t>
  </si>
  <si>
    <t>Диаметр - 0.8мм. Тип проволоки - омедненная. Катушка - 5кг.</t>
  </si>
  <si>
    <t>Диаметр - 1.6мм. Род тока - AC/DC, цвет - золотистый</t>
  </si>
  <si>
    <t>сварочный ток от &gt;=150 до &lt;=250, длина 3м. Сварочный наконечник - 0.8мм, количество - 20шт. Вставка под наконечник - 20шт.</t>
  </si>
  <si>
    <t>сварочный ток от &gt;=150 до &lt;=250, длина 4м. Цанга - 20шт. Держатель цанги - 20шт.</t>
  </si>
  <si>
    <t>Диаметр - 1.6мм. Материал - нержавеющая сталь. Длина - 1000мм.</t>
  </si>
  <si>
    <t>Передвижной механический самоочищающийся фильтр/вытяжка   Вытяжка "Тайфун-700" разработана для удаления жировой копоти и очистки воздуха от пыли и запаха, образующихся в процессе обработки различных материалов на СО2 лазерных граверах и резчиках. Вытяжка "Тайфун-700" совместима с лазерными граверами и резчиками любого производителя с максимальным рабочим полем 300х600 мм</t>
  </si>
  <si>
    <t>одель Тайфун-700
Производительность 130 м3/ч
Разрежение воздуха 14,5 кПа
Регулятор мощности Есть
Количество фильтров Три
Датчик износа фильтров Отсутствует
Тип мотора Коллекторный мотор
Уровень шума Не более 65 дБ
Электрические характеристики 220 В; 50Hz; 1100 Вт.
Упаковка Деревянный ящик
Габаритные размеры (ШхГхВ) мм 423х736х853 мм
Габаритные размеры в упаковке (ШхГхВ) мм 590х820х1050 мм
Вес в упаковке (Брутто) 87 кг.
Гарантия 12 мес. на вытяжку и 6 мес. на мотор
Страна производства Россия
Комплект поставки Вытяжная установка; комплект фильтров; электрический кабель; гофрированный шланг ф100 мм. L- 3.0 м; хомут ф100 мм 2 шт</t>
  </si>
  <si>
    <t>https://taifun-air.ru/product/vytyazhnye-ustanovki-tajfun/vytyazhki-dlya-so2-lazernykh-stankov/tayfun-700/</t>
  </si>
  <si>
    <t xml:space="preserve">Мощность:860 Вт
Диаметр диска:125 мм
Число оборотов:11000 об/мин
Поддержание постоянных оборотов под нагрузкой:нет
Возможность подключения к пылесосу:нет
Плавный пуск:нет
Вес нетто:2 кг
</t>
  </si>
  <si>
    <t>Угловая шлифмашинка 125 на 220 В</t>
  </si>
  <si>
    <t>https://www.vseinstrumenti.ru/product/uglovaya-shlifmashina-crown-ct13497-125-974224/?utm_source=yandex&amp;utm_medium=cpc&amp;utm_campaign=kopiya_dsa_05_na__nashi-fid_rf&amp;utm_content=1851373752764376413&amp;utm_term=ST%3Asearch%7CS%3Ayandex.ru%7CAP%3Ano%7CPT%3Apremium%7CP%3A1%7CDT%3Adesktop%7CRI%3A21%7CCI%3A50808231%7CGI%3A5483641594%7CPI%3A52844982899%7CAI%3A1851373752764376413%7CRT%3A52844982899%7CKW%3A---autotargeting%7CRN%3AВологда&amp;wprid=1745777264933939-17887637966238230888-balancer-l7leveler-kubr-yp-vla-238-BAL&amp;yclid=8156403521354203135</t>
  </si>
  <si>
    <t xml:space="preserve">Машинка для заточки вольфрам.электродов </t>
  </si>
  <si>
    <t>Частота, Гц: 50
Родина бренда: РОССИЯ
Длина в упак., мм: 415
Ширина в упак., мм: 145
Высота в упак., мм: 305
Габариты, мм: 410x140x300
Вес, кг: 5
Число оборотов, об/мин: регулируемая, от 8000 мин до 22000
Диаметр электродов, мм: 1.0-4.0</t>
  </si>
  <si>
    <t>или аналог</t>
  </si>
  <si>
    <t>Технические характеристики плиты поверочной ЧИЗ 211998
Класс точности
1
Материал
чугун
Погрешность
12 мкм
Вес нетто
38 кг
Габариты без упаковки
400х400х105 мм
Ширина рабочей поверхности
400 мм
Длина рабочей поверхности
400 мм</t>
  </si>
  <si>
    <t>https://www.vseinstrumenti.ru/product/poverochnaya-plita-chiz-400x400-razmetochnaya-chugun-kl-tochn-1-r-sh-47925-5175367/#characteristics</t>
  </si>
  <si>
    <t>Max температура
400 °С
Max загрузка
50 кг
Напряжение
220 В
Вес нетто 
40 кг
Габариты без упаковки
680х605х470 мм</t>
  </si>
  <si>
    <t>Электропечь ЭП- 40 с цифровой индикацией (220В, 400°C, загрузка 40кг)</t>
  </si>
  <si>
    <t>Комплект ВИК. (Визуально измерительный контроль)</t>
  </si>
  <si>
    <t>https://www.vseinstrumenti.ru/product/nabor-ntts-ekspert-vik-poverennyj-ntc-000003-911589/?utm_source=yandex&amp;utm_medium=cpc&amp;utm_campaign=dsa_na_na_na_rf_TOP-Dokhod&amp;utm_content=12878148214&amp;utm_term=ST%3Asearch%7CS%3Anone%7CAP%3Ano%7CPT%3Apremium%7CP%3A1%7CDT%3Adesktop%7CRI%3A21%7CCI%3A79249961%7CGI%3A5048476462%7CPI%3A52956497599%7CAI%3A12878148214%7CRT%3A52956497599%7CKW%3A---autotargeting%7CRN%3AВологда&amp;yclid=10069945090352611327</t>
  </si>
  <si>
    <t>Поверка 
да
Самокалибровка
нет
Внесен в госреестр
да
Вес нетто
2 кг
Габариты без упаковки
370х260х50 мм</t>
  </si>
  <si>
    <t>https://runorobot.ru/stoly/  https://www.ozon.ru/product/svarochnyy-promyshlennyy-stol-post-870105405/?_bctx=CAQQhcEW&amp;at=gpt4EjGgOIyqjMvqhJWMWVluW8QBm4hWn90vQi7r6RgJ&amp;hs=1</t>
  </si>
  <si>
    <t>Стол сварщика – используется как неповоротный стол сварщика для комплектации рабочего места сварщика в цехах для проведения сварочных, зачистных и шлифовальных работ с изделиями средних и малых размеров. Рабочее место сварщика. Столешница сварочного поста изготовлена из металла толщиной 5 мм.
Стол, сварка, оснастка, пост, сварочный аппарат, шлифовальный аппарат, столешница, зачистка
Комплектация
Сварочный пост, лампа, провод 220 В, защитный экран, защитное покрытие
Характеристики
Технические свойства
Максимальная мощность, Вт
220
Размеры
Вес с упаковкой, г
100000
Основные
Обрабатываемый материал
Металл
Функции инструмента
Подсветка
Назначение верстака
Для слесарных работ
Длина рабочего стола, мм
860
Ширина рабочего стола, мм
1300
Длина шнура питания, м
3
Управление
Ручное
Тип питания
От сети</t>
  </si>
  <si>
    <t>Пресс 50 тонн (для испытаний на излом)</t>
  </si>
  <si>
    <t>Пресс гидравлический 50 тонн, для автосервиса. Ход поршня 0-230 мм. Рабочее окно 650х815 мм. Управление ручное/пневматическое, манометр, ручная лебедка. Рекомендуется для выпрессовки подшипников, деталей машин, втулок и т.п. в автосервисе, гараже и СТО. Цвет синий. Доставка по РФ и ТС. Подъёмная площадка регулируется по высоте и фиксируется в требуемом положении.</t>
  </si>
  <si>
    <t>https://mtnsp.ru/product/es0501-4a-press-gidravlicheskij-50-tonn/?utm_referrer=https%3A%2F%2Fyandex.ru%2Fproducts%2Fsearch%3Ftext%3D%25D0%259F%25D1%2580%25D0%25B5%25D1%2581%25D1%2581%252050%2520%25D1%2582%25D0%25BE%25D0%25BD%25D0%25BD%2520%2528%25D0%25B4%25D0%25BB%25D1%258F%2520%25D0%25B8%25D1%2581%25D0%25BF%25D1%258B%25D1%2582%25D0%25B0%25D0%25BD%25D0%25B8%25D0%25B9%2520%25D0%25BD%25D0%25B0%2520%25D0%25B8%25D0%25B7%25D0%25BB%25D0%25BE%25D0%25BC%2529</t>
  </si>
  <si>
    <t>Технические характеристики
Тип тележки
рохля
Вид
классический
Разборный гидроузел
нет
Грузоподъемность
2000 кг
Высота подъема (min) 
85 мм
Высота подъема (max) 
195 мм
Общая ширина вил 
550 мм
Длина вил
1150 мм
Расстояние между вилами 
235 мм
Общая длина
1550 мм
Диаметр колес
180 мм
Ширина колеса
50 мм
Материал колеса
полиуретан (PU)
Диаметр ролика
82 мм
Ширина ролика
70 мм
Материал ролика
полиуретан (PU)
Вес нетто
60.6 кг
Общая ширина
560 мм
Высота ручки
1250 мм
Класс товара
Профессиональный
Высота подхвата 
75 мм</t>
  </si>
  <si>
    <t>https://www.vseinstrumenti.ru/product/gidravlicheskaya-telezhka-gigant-jhpt2000-1247475/#characteristics</t>
  </si>
  <si>
    <t>Сварочный аппарат для механизированной дуговой сварки и наплаки плавящимся электродом в активных и инертных газах (MIG/MAG) в комплекте с горелкой.</t>
  </si>
  <si>
    <t xml:space="preserve">Сварочный аппарат для ручной аргонодуговой сварки неплавящимся электродом на переменном и постоянном токе (РАД) в комплекте с Арогоно - дуговой горелкой и массой для поста. </t>
  </si>
  <si>
    <t>Экран имеет высокую мобильность, что крайне удобно при частой смене положения места проведения огневых работ, высокую износостойкость и достаточную прозрачность, которая позволяет контролировать процесс сварки без специальных средств, а в случае нештатной ситуации минимизировать или исключить неблагоприятные последствия.
Размер шторы: 2000х1800 мм.
Труба: dн=25 мм.
Технические характеристики сварочного экрана Кедр 8020581
Ширина
2100 мм
Высота
1900 мм
Цвет
красный</t>
  </si>
  <si>
    <t>https://www.vseinstrumenti.ru/product/ekran-svarochnyj-es-2018-v-komplekte-so-shtoroj-shsk-2018-kedr-8020581-2068181/#characteristics</t>
  </si>
  <si>
    <t>Стол сварочный промышленный (1300х860) "Руноробот " для подключения  к вытяжке Д120, с отвевстиями под Д16 осн</t>
  </si>
  <si>
    <t>Позиционер для крепления заготовок в различных пространственных положениях.</t>
  </si>
  <si>
    <t>Позиционер предназначен для фиксации труб, пластин в различных пространственных положениях.
Преимущества позиционера:
Фиксация трубы в положения Н-L045 PC; PH;
Фиксация пластин в положении PA; PC; PF; PE;
Регулировка по высоте;
Крепление к столу через перфорацию D16, шаг 50мм;
В случае отсутствия перфорации в столе возможно исполнение крепления для боковой фиксации.
Техническая характеристика позиционера:
Основание позиционера – труба ВГП 40 ДУ, стенка 3 мм;
Направляющая фиксатора - труба Э/С 57, стенка 3,5 мм;
Фиксаторы – сталь СТ3, 10 мм;
Барашки для фиксации – М8.
Технические характеристики
Горизонтальная грузоподъемность
20 кг
Вертикальная грузоподъемность
50 кг
Механизм наклона рабочего стола
механический
Вес нетто
9.8 кг
Габариты без упаковки
675х600х130 мм</t>
  </si>
  <si>
    <t>https://www.vseinstrumenti.ru/product/pozitsioner-dlya-svarochnogo-stola-d16-keepler-stan-uf-00017952-16062443/#characteristics</t>
  </si>
  <si>
    <t>https://www.svartk.ru/catalog/186/11351/?r1=yandext&amp;r2=&amp;_openstat=bWFya2V0LnlhbmRleC5ydTvQkdCw0LvQu9C-0L0g0LDRgNCz0L7QvdC-0LLRi9C5IDQw0LsuO1NRQm1TMDhsM1pUUVpGVzAtbkI2dFE7&amp;ymclid=15921609972816776734800002</t>
  </si>
  <si>
    <t>(новый) ГОСТ 949-73</t>
  </si>
  <si>
    <t>Стеллаж ТИТАН-МС-500</t>
  </si>
  <si>
    <t xml:space="preserve">Нагрузка на полку* 
200 кг
Нагрузка на стеллаж 
900 кг
Возможность модульной сборки (сборка "в линию") 
Да
Размеры
Высота стеллажа, мм 
1500, 1800, 2000, 2200, 2300, 2400, 2500, 3000
Ширина полки, мм 
1000
Глубина полки, мм 
300, 400, 500, 600
Количество полок 
3 полки, 4 полки, 5 полок, 6 полок, 7 полок, 8 полок
Конструкция
Конструкция Сборный
Сборка Болты, гайки, уголки жесткости
Наличие ребра жесткости на полках Да
Крепеж в комплекте 
Да
Подпятники Пластиковые (в комплекте)
Шаг перестановки полок 
25 мм
Внешний вид
Материал Металл
Тип покрытия Порошково-полимерное покрытие типа шагрень
Цвет 
Светло-серый (RAL 7035)
Производитель
Соответствие ГОСТ Да
Срок службы 10 лет
Гарантия 1 год
Серия Титан
Бренд ПАКС
Производитель ПАКС-МЕТАЛЛ
Страна производства Россия
</t>
  </si>
  <si>
    <t>https://paks78.ru/titan-900/?utm_source=yandex&amp;utm_medium=cpc&amp;utm_campaign=112685999&amp;utm_content=16309140018&amp;utm_term=---autotargeting&amp;yclid=1250823348221378559</t>
  </si>
  <si>
    <t xml:space="preserve">Инструментальная тележка </t>
  </si>
  <si>
    <t xml:space="preserve">Инструмент в комплекте:нет
Система хранения:ящик
Количество ящиков:7
Длина:780 мм
Ширина:490 мм
Высота:800 мм
Вес нетто:50.7 кг
</t>
  </si>
  <si>
    <t>https://www.vseinstrumenti.ru/product/instrumentalnaya-telezhka-verstakoff-prf-m-795-7-135004-3600090/?utm_source=yandex&amp;utm_medium=cpc&amp;utm_campaign=dsa_06_na_nashi-fid-platezh0-10-all-c_rf&amp;utm_content=1851373752764376412&amp;utm_term=ST%3Asearch%7CS%3Ayandex.ru%7CAP%3Ano%7CPT%3Apremium%7CP%3A2%7CDT%3Adesktop%7CRI%3A21%7CCI%3A36620419%7CGI%3A5483641593%7CPI%3A52844982898%7CAI%3A1851373752764376412%7CRT%3A52844982898%7CKW%3A---autotargeting%7CRN%3AВологда&amp;wprid=1745784158112543-5832909823836102717-balancer-l7leveler-kubr-yp-vla-238-BAL&amp;yclid=4275321228903579647</t>
  </si>
  <si>
    <t xml:space="preserve">Два светодиодных прожектора на стойке  на рабочий пост </t>
  </si>
  <si>
    <t>Светодиодные прожекторы серии FL-LED Light-PAD STAND имеют степень защиты от влаги и пыли IP65 и являются энергоэффективной заменой классических галогенных прожекторов. Спектр применения очень широк: рекламные стенды, вывески, витрины, фасады зданий, внутренние дворы и т. п. Корпус выполнен из литого алюминия и имеет желтый/черный цвет. Угол излучения 120°, индекс цветопередачи Ra≥80, срок службы до 30 000 часов. Компактный современный дизайн, низкое энергопотребление, большой срок службы, высокая светоотдача.
Общие характеристики
Артикул Маркета
4316794139
Бренд
Foton Lighting
Мощность
100 Вт
Цвет свечения
дневной белый
Цветовая температура
4200 K
Цвет арматуры
серый
Цвет плафона / абажура
желтый
Количество
1 шт.
Тип установки
настенный
Тип питания
от сети
Размещение
в помещении/на улице
Назначение
общего назначения
Особенности
штатив в комплекте
Материал арматуры
металл
Источник света
светодиоды
Высота
170 см
Длина
60 см
Ширина
60 см
Вес
3.68 кг
Технические характеристики
Напряжение
220-240 В
Тип цоколя
без цоколя
Степень пылевлагозащиты
IP65
Световой поток
17000 лм
Индекс цветопередачи
80 Ra
Срок службы
30000 ч
Рабочий диапазон температур
от -20° до +45°С
Дополнительно
Гарантийный срок
1 г.</t>
  </si>
  <si>
    <t>https://www.vseinstrumenti.ru/product/prozhektor-na-shtative-feron-2-100w-6400k220v-chernyj-ip65-ll-50-48506-8129738/?utm_source=yandex&amp;utm_medium=cpc&amp;utm_campaign=tovarn_na_na_na_rf_Tovary-ot-5000-do-15000-rub&amp;utm_content=16944837614&amp;utm_term=ST%3Asearch%7CS%3Anone%7CAP%3Ano%7CPT%3Apremium%7CP%3A3%7CDT%3Adesktop%7CRI%3A21%7CCI%3A113764207%7CGI%3A5483660936%7CPI%3A52845960205%7CAI%3A16944837614%7CRT%3A52845960205%7CKW%3A---autotargeting%7CRN%3AВологда&amp;yclid=15651933042277875711</t>
  </si>
  <si>
    <t>Табурет сварщика по ГОСТ</t>
  </si>
  <si>
    <t>Дополнительные параметры
Артикул: 0217-01
Габаритные размеры: ? 360х360х450
Вес: ? 3.70 кг.
Страна производства: Россия
Гарантийный срок: ? 2
Цвет: желтый / черный
Диаметр сиденья 330
Регулировка высоты: 420-540</t>
  </si>
  <si>
    <t>https://www.welding-russia.ru/catalog.html?itemid=23916&amp;utm_referrer=https%3a%2f%2fyandex.ru%2fproducts%2fsearch%3ftext%3d%25d0%25a2%25d0%25b0%25d0%25b1%25d1%2583%25d1%2580%25d0%25b5%25d1%2582%2520%25d1%2581%25d0%25b2%25d0%25b0%25d1%2580%25d1%2589%25d0%25b8%25d0%25ba%25d0%25b0</t>
  </si>
  <si>
    <t>Розетка 220в</t>
  </si>
  <si>
    <t>Розетка 380</t>
  </si>
  <si>
    <t>Розетки должны находится в каждой кабине по 5 шт.Технические характеристики UNIVersal Аллегро с/з, з/ш, с крышкой IP-54, сер. 1282
Монтаж
накладной (открытый)
Количество гнезд
1
Тип комплектации 
розетка в сборе
Рамка
не требуется(идет в комплекте)
Max ток 
16 А
Серия
Аллегро
Степень защиты
IP54
Крышка
да
Заземление
есть
Защитные шторки 
есть
Цвет
серый
Материал
поликарбонат
Количество модулей
нет
Наличие задней стенки
да
Форма
квадратная
Ориентация монтажа
горизонтальная
Количество в упаковке
1 шт
Вид розетки
силовая
Модульная 
нет
Зажимная система
винты
Номинальное напряжение
230 В
Количество фаз
1 шт</t>
  </si>
  <si>
    <t xml:space="preserve">Камеры с микрофоном для съемки процесса сварки </t>
  </si>
  <si>
    <t>Матрица
Smartsens
Подключение
GSM
Тип корпуса
поворотная
Кол-во мегапикселей
2 Мп
?
Угол обзора
90°
Место установки
помещение, улица
Тип объектива
фиксированный
Объектив
3,6 мм</t>
  </si>
  <si>
    <t>любые</t>
  </si>
  <si>
    <t>Технические характеристики тисков Forsage F-6540605(47866)
Тип 
слесарные
Рабочий ход 
125 мм
Функция поворота 
есть
Материал корпуса
сталь
Материал губок
сталь
Наковальня 
есть
Класс товара
Профессиональный
Способ крепления
винты/болты</t>
  </si>
  <si>
    <t>https://www.vseinstrumenti.ru/product/tiski-forsage-stalnye-povorotnye-s-nakovalnej-dlya-trub-5-125mm-47866-f-6540605-2076179/?utm_source=yandex&amp;utm_medium=cpc&amp;utm_campaign=dsa_16_tiski_fid_rf&amp;utm_content=14861760695&amp;utm_term=ST%3Asearch%7CS%3Anone%7CAP%3Ano%7CPT%3Apremium%7CP%3A1%7CDT%3Adesktop%7CRI%3A21%7CCI%3A79853990%7CGI%3A5267910093%7CPI%3A52728676861%7CAI%3A14861760695%7CRT%3A52728676861%7CKW%3A---autotargeting%7CRN%3AВологда&amp;yclid=2617502973616717823</t>
  </si>
  <si>
    <t xml:space="preserve">Пластина металлическая 
250Х120Х6
(разделка) Материал: Ст3
</t>
  </si>
  <si>
    <t>250Х120Х8
(разделка) Материал: Ст3</t>
  </si>
  <si>
    <t>250Х120Х8 Материал: Ст3</t>
  </si>
  <si>
    <t>Обязательные требования: внесение оборудования в Реестр Российской промышленной продукции (ПП РФ 719).</t>
  </si>
  <si>
    <t>Розетка должна находиться в каждой кабине по 1 шт Технические характеристики
Способ установки
кабельная установка
Количество розеток
1 шт
Количество полюсов
3Р+РЕ
Материал корпуса
самозатухающий пластик
Наличие крышки
есть
Напряжение сети
380 В
Max нагрузка (Вт)
12160
Номинальная сила тока
32 А
Степень защиты
IP44
Крепление на стену
нет
Цвет
белый/красный
Заземление
есть
Тип
розетка кабельная
Вес нетто
0.25 кг</t>
  </si>
  <si>
    <t>https://www.vseinstrumenti.ru/</t>
  </si>
  <si>
    <t xml:space="preserve">Сварочный аппарат для ручной договой сварки (ММА) в составе с массой и держаком под Электрод </t>
  </si>
  <si>
    <t>шт.</t>
  </si>
  <si>
    <t>Комплект кабелей электрододержатель, клемма заземления</t>
  </si>
  <si>
    <t>Горелка для полуавтоматической сварки</t>
  </si>
  <si>
    <t>Горелка для аргонодуговой сварки</t>
  </si>
  <si>
    <t>Плита поверочная ЧИЗ 400x400 чугун кл.точн.1, р/ш 211998 47925</t>
  </si>
  <si>
    <t>Количество на 1 комнату</t>
  </si>
  <si>
    <t>Количество на все комнаты</t>
  </si>
  <si>
    <t>Для комнаты экспертов и участников: 1 точка 220 В, подключение на 4–5 розеток</t>
  </si>
  <si>
    <t>1 точка - 4 розетки</t>
  </si>
  <si>
    <t>Интеренет</t>
  </si>
  <si>
    <t>Проводной интеренет (беспроводной - Wi-Fi) в комнату экспертов</t>
  </si>
  <si>
    <t>19 л.</t>
  </si>
  <si>
    <t>Столы</t>
  </si>
  <si>
    <t>на усмотрение организаторов</t>
  </si>
  <si>
    <t xml:space="preserve">Стулья </t>
  </si>
  <si>
    <t>Ноутбук</t>
  </si>
  <si>
    <t>МФУ принтер лазерный</t>
  </si>
  <si>
    <t xml:space="preserve">Кулер для воды с охлаждением	</t>
  </si>
  <si>
    <t xml:space="preserve">КОММУНИКАЦИИ для общей инфрастуктуры площадки </t>
  </si>
  <si>
    <t>Количество точек на 1 рабочее место</t>
  </si>
  <si>
    <t>Количество точек на всех участников</t>
  </si>
  <si>
    <t>Для 1 рабочего места участника: 1 точка  220В подключение на 2 розетки</t>
  </si>
  <si>
    <t>1 точка - 2 розетки</t>
  </si>
  <si>
    <t>Электричество для сварочного аппарата</t>
  </si>
  <si>
    <t>АПТЕЧКА ПЕРВОЙ ПОМОЩИ РАБОТНИКАМ ПО ПРИКАЗУ №1331Н ОТ 15.12.2020</t>
  </si>
  <si>
    <t>СОСТАВ АПТЕЧКИ
1	Маска медицинская нестерильная одноразовая	2 шт.
2	Перчатки медицинские нестерильные, размером не менее М	2 пары
3	Устройство для проведения искусственного дыхания «Рот-Устройство-Рот»*	2 шт.
4	Жгут кровоостанавливающий для остановки артериального кровотечения	1 шт.
5	Бинт марлевый медицинский размером не менее 5 м × 10 см или бинт фиксирующий эластичный нестерильный размером не менее 2 м х 10 см	4 шт.
6	Бинт марлевый медицинский размером не менее 7 м × 14 см или бинт фиксирующий эластичный нестерильный размером не менее 2 м х 14 см	4 шт.
7	Салфетки медицинские стерильные размером не менее 16 × 13 см №10	2 уп.
8	Лейкопластырь фиксирующий рулонный размером не менее 2 × 500 см	1 шт.
9	Лейкопластырь бактерицидный размером не менее 1,9 х 7,2 см	10 шт.
10	Лейкопластырь бактерицидный размером не менее 4 х 10 см	2 шт.
11	Покрывало спасательное изотермическое размером не менее 160 × 210 см	2 шт.
12	Ножницы для разрезания перевязочного материала и ткани	1 шт.
13	Инструкция по оказанию первой помощи с использованием аптечки для оказания работниками первой помощи пострадавшим с применением медицинских изделий	1 шт.
14	Блокнот формата не менее А7	1 шт.
15	Маркер черный (синий) или карандаш	1 шт.
16	Футляр или сумка	1 шт.</t>
  </si>
  <si>
    <t xml:space="preserve">https://gosgroup.ru/catalog/medicinskie_komplekti/aptechki/tovar-68.html </t>
  </si>
  <si>
    <t>Огнетушитель порошковый</t>
  </si>
  <si>
    <t>Тип порошковый (ОП)
Класс товара - Полупрофессиональный
Класс пожара - А/В/С/Е
Ранг тушения модельных очагов класса А - 
2
Ранг тушения модельных очагов класса B
55
Конструкция переносной
Материал корпуса - металл
Перезаряжаемый - да
Принцип вытеснения вещества -закачной
Продолжительность подачи огнетушащего вещества 10 с, (не менее)
Max длина струи огнетушителя 3 м
Номинальная масса ОТВ 4 кг
Мах масса заряженного огнетушителя 5.4 кг
Диаметр 130 мм
Объем 4 л
Вес пустого баллона 1.4 кг</t>
  </si>
  <si>
    <t>https://www.vseinstrumenti.ru/product/ognetushitel-yarpozhinvest-op-4-z-avse-913799/</t>
  </si>
  <si>
    <t>КЕДР (В РАЗОБР.ВИДЕ) "К-202 natural color PRIME ", черная или Аналог</t>
  </si>
  <si>
    <t>Сварочная куртка</t>
  </si>
  <si>
    <t>Сварочная куртка ESAB FR Welding, S 0700 010 358
Сварочная куртка ESAB FR Welding, М 0700 010 359
Сварочная куртка ESAB FR Welding, L 0700 010 360
Сварочная куртка ESAB FR Welding, XL 0700 010 361
Сварочная куртка ESAB FR Welding, XXL 0700 010 362 (или аналог)</t>
  </si>
  <si>
    <t>Маска сварщика</t>
  </si>
  <si>
    <t>КЕДР 5356 1,6x1000 mm 2 kg   или Аналог</t>
  </si>
  <si>
    <t>КЕДР 308LSi 1,6x1000 mm 5 kg или Аналог</t>
  </si>
  <si>
    <t>КЕДР 308LSi 2,4x1000 mm 5 kg или Аналог</t>
  </si>
  <si>
    <t>КЕДР WL15 2,4x175 mm Gold или Аналог</t>
  </si>
  <si>
    <t>КЕДР Tungsten WC20 или Аналог</t>
  </si>
  <si>
    <t>КЕДР WP Pure 2,4x175 mm или Аналог</t>
  </si>
  <si>
    <t>шланг 9 мм резиновый ГОСТ 9356-75 черн. 3 кл. или Аналог</t>
  </si>
  <si>
    <t>BOSCH Standard for Metal 2608603658 или Аналог</t>
  </si>
  <si>
    <t>УОНИ 13/55 2,5 мм (пач. 4.5кг)</t>
  </si>
  <si>
    <t>УОНИ 13/55 3,0 мм (пач. 4.5кг)</t>
  </si>
  <si>
    <t>D=2,4 мм для  или Аналог</t>
  </si>
  <si>
    <t>016-025мм нержавеющая сталь JTC-ZN25 или Аналог</t>
  </si>
  <si>
    <t>125x1.6x22.23 BOSCH Standard for Metal 2608603165 или Аналог</t>
  </si>
  <si>
    <t>125x2,5x22 BOSCH Standard for Metal  или Аналог</t>
  </si>
  <si>
    <t>Bosch 125*22*6 (2608600223) или Аналог</t>
  </si>
  <si>
    <t>125*22,2 (витая металлическая проволока) или Аналог</t>
  </si>
  <si>
    <t>чашеобразная  065 D-75vv</t>
  </si>
  <si>
    <t>0,8 mm М6*25</t>
  </si>
  <si>
    <t>1,0 mm, М6*25</t>
  </si>
  <si>
    <t>марки Св-08Г2С ОМ, диаметром 0,8 мм по ГОСТ 2246-70  (бухта 5 кг). Для сварки углеродистых и низколегированных сталей</t>
  </si>
  <si>
    <t>омедненная марки Св-08Г2С ОМ, диаметром 1,0 мм по ГОСТ 2246-70  (бухта 5 кг). Для сварки углеродистых и низколегированных сталей</t>
  </si>
  <si>
    <t>без силикона КЕДР</t>
  </si>
  <si>
    <t>КЕДР 2.4 мм 5 кг</t>
  </si>
  <si>
    <t>КЕДР 3.2 мм 2 кг</t>
  </si>
  <si>
    <t>КЕДР КС-16 КОМФОРТ, (L), желто-черные</t>
  </si>
  <si>
    <t>КЕДР КС-17 ПРОФИ TIG, (M), бело-бежевые</t>
  </si>
  <si>
    <t>Пластина металлическая</t>
  </si>
  <si>
    <t>Цанга</t>
  </si>
  <si>
    <t>Держатель цанги</t>
  </si>
  <si>
    <t xml:space="preserve">Газовый рукав шланг </t>
  </si>
  <si>
    <t xml:space="preserve">Ленточный червячный хомут </t>
  </si>
  <si>
    <t>Контактный наконечник</t>
  </si>
  <si>
    <t xml:space="preserve">Экран сварочный ЭС-2018 в комплекте со шторой ШСК-2018 </t>
  </si>
  <si>
    <t>Тележка гидравлическая Гидравлическая тележка 2500 кг Gigant 1150x550 мм полиуретановые колеса JHPT2500</t>
  </si>
  <si>
    <t>ОХРАНА ТРУДА И ТЕХНИКА БЕЗОПАСНОСТИ (Участник)</t>
  </si>
  <si>
    <t>ОХРАНА ТРУДА И ТЕХНИКА БЕЗОПАСНОСТИ для общей инфрастуктуры площадки</t>
  </si>
  <si>
    <t>Ведро оцинкованное 10л.</t>
  </si>
  <si>
    <t>Савок металлический</t>
  </si>
  <si>
    <t>Шлакоотбойник</t>
  </si>
  <si>
    <t>Тиски Forsage стальные поворотные с наковальней для труб 5"-125мм F-6540605(47866)</t>
  </si>
  <si>
    <r>
      <rPr>
        <b/>
        <sz val="12"/>
        <color rgb="FF000000"/>
        <rFont val="Times New Roman"/>
        <family val="1"/>
        <charset val="204"/>
      </rPr>
      <t xml:space="preserve">Обязательные требования: внесение оборудования в Реестр Российской промышленной продукции (ПП РФ 719). </t>
    </r>
    <r>
      <rPr>
        <sz val="12"/>
        <color rgb="FF000000"/>
        <rFont val="Times New Roman"/>
        <family val="1"/>
        <charset val="204"/>
      </rPr>
      <t>Сварочные параметры: 1.Сварочный ток (А) от &lt;=30 до &gt;=200. 2.Диапазон рабочего напряжения (В) &gt;=20 до &lt;=29.                                             3.Степень защиты аппараты &gt;=IP23S.  4.Максимальная потреблямая мощность (кВт) &gt;=6.1                                       5.Напряжение сети 220В                                        6.Вес источника (кг) &gt;= 8</t>
    </r>
  </si>
  <si>
    <r>
      <rPr>
        <b/>
        <sz val="12"/>
        <color rgb="FF000000"/>
        <rFont val="Times New Roman"/>
        <family val="1"/>
        <charset val="204"/>
      </rPr>
      <t xml:space="preserve">Обязательные требования: внесение оборудования в Реестр Российской промышленной продукции (ПП РФ 719).     </t>
    </r>
    <r>
      <rPr>
        <sz val="12"/>
        <color rgb="FF000000"/>
        <rFont val="Times New Roman"/>
        <family val="1"/>
        <charset val="204"/>
      </rPr>
      <t xml:space="preserve">                                  Сварочные параметры:                        1.Сварочный ток (А) от &lt;=20 до &gt;=250. 2. Напряжение сети: 220В.                  3.Потребляемая мощность (кВт) &lt;=8.8   4.Диапозон разобчего напряжение (В) &gt;=14 до &lt;=27.                                5.Степень защиты &gt;=IP21.                  6.Вес (кг) &lt;=25</t>
    </r>
  </si>
  <si>
    <r>
      <rPr>
        <b/>
        <sz val="12"/>
        <color rgb="FF000000"/>
        <rFont val="Times New Roman"/>
        <family val="1"/>
        <charset val="204"/>
      </rPr>
      <t>Обязательные требования: внесение оборудования в Реестр Российской промышленной продукции (ПП РФ 719).</t>
    </r>
    <r>
      <rPr>
        <sz val="12"/>
        <color rgb="FF000000"/>
        <rFont val="Times New Roman"/>
        <family val="1"/>
        <charset val="204"/>
      </rPr>
      <t xml:space="preserve">                                          Сварочные параментры:                   1.Сварочный ток (А) от &lt;=5 до &gt;=200.  2.Напряжение сети (В) 220.            3.Диапазон рабочего напряжение от &gt;=10 до &lt;=19                                     4.Максимальная потребляемая мощность (кВт) &lt;=4.4                       5.Сварочный ток - постоянный/переменный.                    6.Импульсный режим - наличие.         7.Сварка точками - наличие.              8.Индикация реальных значений силы тока и напряжения - наличие.           9.Режим "MIX" - наличие.               10.Двух и четырехтактный режим управления горелкой - наличие.   11.Степень защиты &gt;=IP23S.            12.Вес (кг) &lt;= 15.                                </t>
    </r>
  </si>
  <si>
    <r>
      <t xml:space="preserve">БРИФИНГ ЗОНА </t>
    </r>
    <r>
      <rPr>
        <sz val="12"/>
        <rFont val="Times New Roman"/>
        <family val="1"/>
        <charset val="204"/>
      </rPr>
      <t>(при необходимости)</t>
    </r>
  </si>
  <si>
    <r>
      <t xml:space="preserve">СКЛАД </t>
    </r>
    <r>
      <rPr>
        <sz val="12"/>
        <rFont val="Times New Roman"/>
        <family val="1"/>
        <charset val="204"/>
      </rPr>
      <t>(при необходимости)</t>
    </r>
  </si>
  <si>
    <r>
      <t xml:space="preserve">КОММУНИКАЦИИ </t>
    </r>
    <r>
      <rPr>
        <sz val="12"/>
        <rFont val="Times New Roman"/>
        <family val="1"/>
        <charset val="204"/>
      </rPr>
      <t>(при необходимости)</t>
    </r>
  </si>
  <si>
    <t>Струбцина кованая усиленная 90° ВИМ™ 200х120 - 4 шт.;</t>
  </si>
  <si>
    <t>Струбцина кованая усиленная 45° ВИМ™ 200х120 - 2шт.;</t>
  </si>
  <si>
    <t>Болт быстрозажимной для сварочно-монтажных столов ∅16 мм - 4шт.;</t>
  </si>
  <si>
    <t>Болт позиционирующий для сварочно-монтажных столов ∅16 мм - 4 шт.;</t>
  </si>
  <si>
    <t>Болт крепёжный с резьбой для сварочно-монтажных столов ∅16 мм - 4 шт.;</t>
  </si>
  <si>
    <t>Угол вертикальный 100х150х50мм - 2 шт.;</t>
  </si>
  <si>
    <t>Упор 200х50мм - 2 шт.;</t>
  </si>
  <si>
    <t>Угол горизонтальный - 150х125мм - 2 шт.;</t>
  </si>
  <si>
    <t>Сварочная оснастка, комплект крепежей система 16 - Набор технологической оснастки №2</t>
  </si>
  <si>
    <t>горизонтальный - 150х125 мм.</t>
  </si>
  <si>
    <t>200х50 мм.</t>
  </si>
  <si>
    <t>вертикальный 100х150х50 мм.</t>
  </si>
  <si>
    <t>крепёжный с резьбой для сварочно-монтажных столов ∅16 мм.</t>
  </si>
  <si>
    <t>позиционирующий для сварочно-монтажных столов ∅16 мм.</t>
  </si>
  <si>
    <t>быстрозажимной для сварочно-монтажных столов ∅16 мм.</t>
  </si>
  <si>
    <t>усиленная 45° ВИМ™ 200х120</t>
  </si>
  <si>
    <t>усиленная 90° ВИМ™ 200х120</t>
  </si>
  <si>
    <t>Респиратор 3M 8132 или анлог</t>
  </si>
  <si>
    <t>Бокорезы</t>
  </si>
  <si>
    <t>Плоскогубцы</t>
  </si>
  <si>
    <t>Ручная щетка по металлу (из нержавеющей стали)</t>
  </si>
  <si>
    <t>ASIMETO 325-58-6 Угольник 400х250 ГОСТ 3749-77 Техносталь УШ 2 400 F147009
или 
УШ-2-250 250x160</t>
  </si>
  <si>
    <t>Угловой шаблон сварщика</t>
  </si>
  <si>
    <t xml:space="preserve">Штангенциркуль </t>
  </si>
  <si>
    <t>Металлическая линейка 500мм</t>
  </si>
  <si>
    <t xml:space="preserve">Обезжириватель </t>
  </si>
  <si>
    <t>Полотенце вафельное (200х200мм)</t>
  </si>
  <si>
    <t xml:space="preserve">Салфетка техническая 40х40 </t>
  </si>
  <si>
    <t>https://vseizmetalla.ru/?ysclid=ma16iqqo1h299332981</t>
  </si>
  <si>
    <t>Сварочные электроды УОНИ-13/55 (пачка)</t>
  </si>
  <si>
    <t>Сварочные электроды УОНИ 13/55 (пачка)</t>
  </si>
  <si>
    <t>Проволока сварочная (катушка 5 кг)</t>
  </si>
  <si>
    <t>Электроды вольфрамовые (упаковка)</t>
  </si>
  <si>
    <t>Прутки сварочные (упаковка)</t>
  </si>
  <si>
    <t>Баллон с Аргоном 40л, Регулятор для аргона, У 30/АР 40 Р 2</t>
  </si>
  <si>
    <t xml:space="preserve">Баллон 40л  для смеси (80А20У) , </t>
  </si>
  <si>
    <t>Баллон</t>
  </si>
  <si>
    <t>TIG-17–18–26 PRO/EXPERT) Ø 2,4 мм или Аналог</t>
  </si>
  <si>
    <t xml:space="preserve">Кордщетка </t>
  </si>
  <si>
    <t>Молоток сварщика SOLARIS шлакоотбойный, 300 г WA-4201 предназначен для обработки сварочных швов после сварки, облегчает процедуру удаления шлака. Молоток выполнен из качественной и прочной стали. Двусторонний боек имеет вертикальную заточку с одной стороны, а с другой - горизонтальную, что облегчает работу с инструментом. Ручка пружинного типа увеличивает комфорт при работе. Крючок-подвес на конце ручки позволяет удобно хранить молоток.
Технические характеристики молотка SOLARIS WA-4201
Вес бойка
300 г
Материал рукояти
сталь
Материал бойка
сталь
Назначение
для сварочных работ
Форма бойка
клиновидный
Общая длина
250 мм
Вес нетто
0.333 кг</t>
  </si>
  <si>
    <t>https://www.vseinstrumenti.ru/product/molotok-svarschika-solaris-shlakootbojnyj-300-g-wa-4201-4368048/#characteristics</t>
  </si>
  <si>
    <t>1 точка - 5 розетки</t>
  </si>
  <si>
    <t>Метла для уборки места</t>
  </si>
  <si>
    <t xml:space="preserve">Щетка - сметка для стружки </t>
  </si>
  <si>
    <t xml:space="preserve">Вода питьевая - куллер </t>
  </si>
  <si>
    <t xml:space="preserve">Пластина металлическая </t>
  </si>
  <si>
    <t>Пруток алюминиевый - пачка</t>
  </si>
  <si>
    <t>Пруток нержавеющий - пачка</t>
  </si>
  <si>
    <t>Вольфрамовый электрод- пачка</t>
  </si>
  <si>
    <t>Диск отрезной - пачка</t>
  </si>
  <si>
    <t>Лепестковый диск - пачка</t>
  </si>
  <si>
    <t>Диск зачистной по металлу - пачка</t>
  </si>
  <si>
    <t>Щетка дисковая  плоская - пачка</t>
  </si>
  <si>
    <t>Щетка обдирочная для дрели - пачка</t>
  </si>
  <si>
    <t>Сварочные электроды - пачка</t>
  </si>
  <si>
    <t xml:space="preserve">Контактный наконечник </t>
  </si>
  <si>
    <t>Сварочная проволока сплошная омедненная - пачка</t>
  </si>
  <si>
    <t>Сварочная проволока сплошная омедненная марки - пачка</t>
  </si>
  <si>
    <t xml:space="preserve">Керамический антипригарный спрей </t>
  </si>
  <si>
    <t>Пруток омедненный - пачка</t>
  </si>
  <si>
    <t>Краги сварочные - пара</t>
  </si>
  <si>
    <t xml:space="preserve">Дать запас мошности! Условные обозначения.
   - УШМ- Угловая шлифовальная машинка.
      - Розетка 220В    5шт.
       - Розетка на 3 фазы 380/220В  - 1 шт. 
Перегородки между кабинками необходимо выполнить из пазогребневых плит (или аналоги).
</t>
  </si>
  <si>
    <t xml:space="preserve">Условные обозначения.
   - УШМ- Угловая шлифовальная машинка.
      - Розетка 220В    5шт.
       - Розетка на 3 фазы 380/220В  - 1 шт. 
Перегородки между кабинками необходимо выполнить из пазогребневых плит (или аналоги).
</t>
  </si>
  <si>
    <t>*Примечание: оборудование, инструменты и расходные материалы могут быть заменены на аналогичные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</si>
</sst>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rgb="FF000000"/>
      <name val="Times New Roman"/>
      <charset val="204"/>
    </font>
    <font>
      <u/>
      <sz val="10"/>
      <color theme="10"/>
      <name val="Times New Roman"/>
      <family val="1"/>
      <charset val="204"/>
    </font>
    <font>
      <sz val="11"/>
      <color rgb="FF000000"/>
      <name val="Times New Roman"/>
      <family val="1"/>
      <charset val="204"/>
    </font>
    <font>
      <sz val="12"/>
      <color rgb="FF000000"/>
      <name val="Times New Roman"/>
      <family val="1"/>
      <charset val="204"/>
    </font>
    <font>
      <b/>
      <sz val="12"/>
      <color rgb="FF000000"/>
      <name val="Times New Roman"/>
      <family val="1"/>
      <charset val="204"/>
    </font>
    <font>
      <b/>
      <sz val="12"/>
      <color theme="1" tint="0.34998626667073579"/>
      <name val="Times New Roman"/>
      <family val="1"/>
      <charset val="204"/>
    </font>
    <font>
      <sz val="11"/>
      <name val="Calibri"/>
      <family val="2"/>
      <charset val="204"/>
    </font>
    <font>
      <sz val="10"/>
      <color rgb="FF000000"/>
      <name val="Times New Roman"/>
      <family val="1"/>
      <charset val="204"/>
    </font>
    <font>
      <b/>
      <sz val="12"/>
      <name val="Times New Roman"/>
      <family val="1"/>
      <charset val="204"/>
    </font>
    <font>
      <u/>
      <sz val="12"/>
      <color theme="10"/>
      <name val="Times New Roman"/>
      <family val="1"/>
      <charset val="204"/>
    </font>
    <font>
      <sz val="12"/>
      <name val="Times New Roman"/>
      <family val="1"/>
      <charset val="204"/>
    </font>
    <font>
      <sz val="12"/>
      <color rgb="FF3E3E40"/>
      <name val="Times New Roman"/>
      <family val="1"/>
      <charset val="204"/>
    </font>
    <font>
      <b/>
      <sz val="11"/>
      <color rgb="FFFF0000"/>
      <name val="Times New Roman"/>
      <family val="1"/>
      <charset val="204"/>
    </font>
  </fonts>
  <fills count="7">
    <fill>
      <patternFill patternType="none"/>
    </fill>
    <fill>
      <patternFill patternType="gray125"/>
    </fill>
    <fill>
      <patternFill patternType="solid">
        <fgColor rgb="FFD9D9D9"/>
      </patternFill>
    </fill>
    <fill>
      <patternFill patternType="solid">
        <fgColor rgb="FFFFC000"/>
        <bgColor indexed="64"/>
      </patternFill>
    </fill>
    <fill>
      <patternFill patternType="solid">
        <fgColor theme="5" tint="0.39997558519241921"/>
        <bgColor indexed="64"/>
      </patternFill>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pplyNumberFormat="0" applyFill="0" applyBorder="0" applyAlignment="0" applyProtection="0"/>
    <xf numFmtId="0" fontId="6" fillId="0" borderId="0"/>
    <xf numFmtId="0" fontId="7" fillId="0" borderId="0"/>
  </cellStyleXfs>
  <cellXfs count="119">
    <xf numFmtId="0" fontId="0" fillId="0" borderId="0" xfId="0" applyFill="1" applyBorder="1" applyAlignment="1">
      <alignment horizontal="left" vertical="top"/>
    </xf>
    <xf numFmtId="0" fontId="2" fillId="0" borderId="0" xfId="0" applyFont="1" applyFill="1" applyBorder="1" applyAlignment="1">
      <alignment vertical="center" wrapText="1"/>
    </xf>
    <xf numFmtId="0" fontId="2" fillId="0" borderId="0" xfId="0" applyFont="1" applyFill="1" applyBorder="1" applyAlignment="1">
      <alignment horizontal="left"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4" fillId="0" borderId="0" xfId="0"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0" xfId="0" applyFont="1" applyFill="1" applyBorder="1" applyAlignment="1">
      <alignment horizontal="left" vertical="top"/>
    </xf>
    <xf numFmtId="0" fontId="4" fillId="0" borderId="0" xfId="0" applyFont="1" applyFill="1" applyBorder="1" applyAlignment="1">
      <alignment horizontal="left" vertical="center"/>
    </xf>
    <xf numFmtId="0" fontId="2" fillId="0" borderId="0" xfId="0" applyFont="1" applyFill="1" applyBorder="1" applyAlignment="1">
      <alignment vertical="center" wrapText="1"/>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shrinkToFit="1"/>
    </xf>
    <xf numFmtId="0" fontId="3" fillId="0" borderId="1" xfId="0" applyFont="1" applyFill="1" applyBorder="1" applyAlignment="1">
      <alignment horizontal="left" vertical="center" wrapText="1"/>
    </xf>
    <xf numFmtId="0" fontId="9" fillId="0" borderId="1" xfId="1" applyFont="1" applyFill="1" applyBorder="1" applyAlignment="1">
      <alignment horizontal="left"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10" fillId="0" borderId="1" xfId="0" applyFont="1" applyFill="1" applyBorder="1" applyAlignment="1">
      <alignment horizontal="left" vertical="top" wrapText="1"/>
    </xf>
    <xf numFmtId="0" fontId="9" fillId="0" borderId="1" xfId="1" applyFont="1" applyFill="1" applyBorder="1" applyAlignment="1">
      <alignment horizontal="left" vertical="top" wrapText="1"/>
    </xf>
    <xf numFmtId="0" fontId="3" fillId="0" borderId="2" xfId="0" applyNumberFormat="1" applyFont="1" applyFill="1" applyBorder="1" applyAlignment="1">
      <alignment horizontal="center" vertical="center" shrinkToFit="1"/>
    </xf>
    <xf numFmtId="0" fontId="3" fillId="0" borderId="3" xfId="0" applyFont="1" applyFill="1" applyBorder="1" applyAlignment="1">
      <alignment horizontal="left" vertical="center" wrapText="1"/>
    </xf>
    <xf numFmtId="0" fontId="10" fillId="0" borderId="3" xfId="0" applyFont="1" applyFill="1" applyBorder="1" applyAlignment="1">
      <alignment horizontal="left" vertical="top" wrapText="1"/>
    </xf>
    <xf numFmtId="0" fontId="9" fillId="0" borderId="3" xfId="1" applyFont="1" applyFill="1" applyBorder="1" applyAlignment="1">
      <alignment horizontal="left" vertical="top" wrapText="1"/>
    </xf>
    <xf numFmtId="0" fontId="10"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 xfId="0" applyNumberFormat="1" applyFont="1" applyFill="1" applyBorder="1" applyAlignment="1">
      <alignment horizontal="center" vertical="center" shrinkToFit="1"/>
    </xf>
    <xf numFmtId="0" fontId="10" fillId="0" borderId="3" xfId="0" applyFont="1" applyFill="1" applyBorder="1" applyAlignment="1">
      <alignment horizontal="center" vertical="center" wrapText="1"/>
    </xf>
    <xf numFmtId="0" fontId="3" fillId="0" borderId="3" xfId="0" applyFont="1" applyFill="1" applyBorder="1" applyAlignment="1">
      <alignment horizontal="left" vertical="top" wrapText="1"/>
    </xf>
    <xf numFmtId="0" fontId="3" fillId="0" borderId="1" xfId="3" applyNumberFormat="1" applyFont="1" applyFill="1" applyBorder="1" applyAlignment="1">
      <alignment horizontal="center" vertical="center" shrinkToFit="1"/>
    </xf>
    <xf numFmtId="0" fontId="3" fillId="0" borderId="3" xfId="3" applyFont="1" applyFill="1" applyBorder="1" applyAlignment="1">
      <alignment horizontal="center" vertical="center" wrapText="1"/>
    </xf>
    <xf numFmtId="0" fontId="10" fillId="0" borderId="1" xfId="3" applyFont="1" applyFill="1" applyBorder="1" applyAlignment="1">
      <alignment horizontal="center" vertical="center" wrapText="1"/>
    </xf>
    <xf numFmtId="0" fontId="3" fillId="0" borderId="2" xfId="3" applyNumberFormat="1" applyFont="1" applyFill="1" applyBorder="1" applyAlignment="1">
      <alignment horizontal="center" vertical="center" shrinkToFit="1"/>
    </xf>
    <xf numFmtId="0" fontId="3" fillId="0" borderId="3" xfId="3" applyFont="1" applyFill="1" applyBorder="1" applyAlignment="1">
      <alignment horizontal="left" vertical="center" wrapText="1"/>
    </xf>
    <xf numFmtId="0" fontId="10" fillId="0" borderId="3" xfId="3" applyFont="1" applyFill="1" applyBorder="1" applyAlignment="1">
      <alignment horizontal="left" vertical="top" wrapText="1"/>
    </xf>
    <xf numFmtId="0" fontId="10" fillId="0" borderId="4" xfId="3" applyFont="1" applyFill="1" applyBorder="1" applyAlignment="1">
      <alignment horizontal="center" vertical="center" wrapText="1"/>
    </xf>
    <xf numFmtId="0" fontId="3" fillId="0" borderId="0" xfId="3" applyFont="1" applyFill="1" applyBorder="1" applyAlignment="1">
      <alignment horizontal="center" vertical="center" wrapText="1"/>
    </xf>
    <xf numFmtId="0" fontId="8" fillId="0" borderId="1" xfId="3" applyFont="1" applyFill="1" applyBorder="1" applyAlignment="1">
      <alignment horizontal="center" vertical="center" wrapText="1"/>
    </xf>
    <xf numFmtId="0" fontId="4" fillId="0" borderId="2" xfId="3" applyFont="1" applyFill="1" applyBorder="1" applyAlignment="1">
      <alignment horizontal="center" vertical="center" wrapText="1"/>
    </xf>
    <xf numFmtId="0" fontId="3"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10" fillId="0" borderId="1" xfId="3" applyFont="1" applyFill="1" applyBorder="1" applyAlignment="1">
      <alignment vertical="center" wrapText="1"/>
    </xf>
    <xf numFmtId="0" fontId="3" fillId="0" borderId="2" xfId="3" applyFont="1" applyFill="1" applyBorder="1" applyAlignment="1">
      <alignment horizontal="center" vertical="center" wrapText="1"/>
    </xf>
    <xf numFmtId="0" fontId="3" fillId="0" borderId="2"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3" fillId="6" borderId="1" xfId="0" applyNumberFormat="1" applyFont="1" applyFill="1" applyBorder="1" applyAlignment="1">
      <alignment horizontal="left" vertical="center" shrinkToFit="1"/>
    </xf>
    <xf numFmtId="0" fontId="3" fillId="6" borderId="1" xfId="0" applyNumberFormat="1" applyFont="1" applyFill="1" applyBorder="1" applyAlignment="1">
      <alignment horizontal="left" vertical="center" wrapText="1" shrinkToFit="1"/>
    </xf>
    <xf numFmtId="0" fontId="10" fillId="6" borderId="1"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1" xfId="0" applyFont="1" applyFill="1" applyBorder="1" applyAlignment="1">
      <alignment horizontal="left" vertical="center" wrapText="1"/>
    </xf>
    <xf numFmtId="0" fontId="10" fillId="6" borderId="1" xfId="0" applyFont="1" applyFill="1" applyBorder="1" applyAlignment="1">
      <alignment horizontal="left" vertical="top" wrapText="1"/>
    </xf>
    <xf numFmtId="0" fontId="9" fillId="6" borderId="1" xfId="1" applyFont="1" applyFill="1" applyBorder="1" applyAlignment="1">
      <alignment horizontal="left" vertical="top" wrapText="1"/>
    </xf>
    <xf numFmtId="0" fontId="3" fillId="6" borderId="1" xfId="0" applyNumberFormat="1" applyFont="1" applyFill="1" applyBorder="1" applyAlignment="1">
      <alignment horizontal="center" vertical="center" shrinkToFit="1"/>
    </xf>
    <xf numFmtId="0" fontId="3" fillId="6" borderId="1" xfId="0" applyFont="1" applyFill="1" applyBorder="1" applyAlignment="1">
      <alignment horizontal="left" vertical="top" wrapText="1"/>
    </xf>
    <xf numFmtId="0" fontId="11" fillId="6" borderId="1" xfId="0" applyFont="1" applyFill="1" applyBorder="1" applyAlignment="1">
      <alignment horizontal="left" vertical="center"/>
    </xf>
    <xf numFmtId="0" fontId="3" fillId="6" borderId="1" xfId="0" applyFont="1" applyFill="1" applyBorder="1" applyAlignment="1">
      <alignment horizontal="left" vertical="center"/>
    </xf>
    <xf numFmtId="0" fontId="3" fillId="6" borderId="2" xfId="0" applyNumberFormat="1" applyFont="1" applyFill="1" applyBorder="1" applyAlignment="1">
      <alignment horizontal="center" vertical="center" shrinkToFit="1"/>
    </xf>
    <xf numFmtId="0" fontId="3" fillId="6" borderId="3" xfId="0" applyNumberFormat="1" applyFont="1" applyFill="1" applyBorder="1" applyAlignment="1">
      <alignment horizontal="center" vertical="center" shrinkToFit="1"/>
    </xf>
    <xf numFmtId="0" fontId="10" fillId="6" borderId="1" xfId="0" applyFont="1" applyFill="1" applyBorder="1" applyAlignment="1">
      <alignment horizontal="left" vertical="center" wrapText="1"/>
    </xf>
    <xf numFmtId="0" fontId="8" fillId="6"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2" fillId="6" borderId="0" xfId="0" applyFont="1" applyFill="1" applyBorder="1" applyAlignment="1">
      <alignment horizontal="left" vertical="center"/>
    </xf>
    <xf numFmtId="0" fontId="3" fillId="6" borderId="1" xfId="3" applyNumberFormat="1" applyFont="1" applyFill="1" applyBorder="1" applyAlignment="1">
      <alignment horizontal="center" vertical="center" shrinkToFit="1"/>
    </xf>
    <xf numFmtId="0" fontId="10" fillId="6" borderId="4" xfId="3" applyFont="1" applyFill="1" applyBorder="1" applyAlignment="1">
      <alignment horizontal="left" vertical="center" wrapText="1"/>
    </xf>
    <xf numFmtId="0" fontId="10" fillId="6" borderId="1" xfId="3" applyFont="1" applyFill="1" applyBorder="1" applyAlignment="1">
      <alignment horizontal="left" vertical="top" wrapText="1"/>
    </xf>
    <xf numFmtId="0" fontId="10" fillId="6" borderId="1" xfId="3" applyFont="1" applyFill="1" applyBorder="1" applyAlignment="1">
      <alignment horizontal="center" vertical="center" wrapText="1"/>
    </xf>
    <xf numFmtId="0" fontId="3" fillId="6" borderId="1" xfId="3" applyFont="1" applyFill="1" applyBorder="1" applyAlignment="1">
      <alignment horizontal="center" vertical="center" wrapText="1"/>
    </xf>
    <xf numFmtId="0" fontId="3" fillId="6" borderId="4" xfId="3" applyFont="1" applyFill="1" applyBorder="1" applyAlignment="1">
      <alignment horizontal="left" vertical="center" wrapText="1"/>
    </xf>
    <xf numFmtId="0" fontId="3" fillId="6" borderId="3" xfId="3" applyFont="1" applyFill="1" applyBorder="1" applyAlignment="1">
      <alignment horizontal="left" vertical="center" wrapText="1"/>
    </xf>
    <xf numFmtId="0" fontId="8" fillId="6" borderId="1" xfId="3" applyFont="1" applyFill="1" applyBorder="1" applyAlignment="1">
      <alignment horizontal="center" vertical="center" wrapText="1"/>
    </xf>
    <xf numFmtId="0" fontId="4" fillId="6" borderId="1" xfId="3" applyFont="1" applyFill="1" applyBorder="1" applyAlignment="1">
      <alignment horizontal="center" vertical="center" wrapText="1"/>
    </xf>
    <xf numFmtId="0" fontId="3" fillId="6" borderId="1" xfId="3" applyFont="1" applyFill="1" applyBorder="1" applyAlignment="1">
      <alignment horizontal="left" vertical="center" wrapText="1"/>
    </xf>
    <xf numFmtId="0" fontId="3" fillId="6" borderId="2" xfId="3" applyFont="1" applyFill="1" applyBorder="1" applyAlignment="1">
      <alignment horizontal="center" vertical="center" wrapText="1"/>
    </xf>
    <xf numFmtId="0" fontId="3" fillId="6" borderId="2" xfId="3" applyNumberFormat="1" applyFont="1" applyFill="1" applyBorder="1" applyAlignment="1">
      <alignment horizontal="center" vertical="center" shrinkToFit="1"/>
    </xf>
    <xf numFmtId="0" fontId="4" fillId="6" borderId="2" xfId="3" applyFont="1" applyFill="1" applyBorder="1" applyAlignment="1">
      <alignment horizontal="center" vertical="center" wrapText="1"/>
    </xf>
    <xf numFmtId="0" fontId="3" fillId="6" borderId="1" xfId="3" applyFont="1" applyFill="1" applyBorder="1" applyAlignment="1">
      <alignment vertical="center" wrapText="1"/>
    </xf>
    <xf numFmtId="0" fontId="9" fillId="6" borderId="1" xfId="1" applyFont="1" applyFill="1" applyBorder="1" applyAlignment="1">
      <alignment vertical="center" wrapText="1"/>
    </xf>
    <xf numFmtId="0" fontId="10" fillId="6" borderId="1" xfId="3" applyFont="1" applyFill="1" applyBorder="1" applyAlignment="1">
      <alignment vertical="center" wrapText="1"/>
    </xf>
    <xf numFmtId="0" fontId="3" fillId="6" borderId="2" xfId="3" applyFont="1" applyFill="1" applyBorder="1" applyAlignment="1">
      <alignment horizontal="center" vertical="center"/>
    </xf>
    <xf numFmtId="0" fontId="10" fillId="6" borderId="1" xfId="2" applyFont="1" applyFill="1" applyBorder="1" applyAlignment="1">
      <alignment horizontal="left" vertical="center" wrapText="1"/>
    </xf>
    <xf numFmtId="0" fontId="3" fillId="6" borderId="1" xfId="0" applyFont="1" applyFill="1" applyBorder="1" applyAlignment="1">
      <alignment horizontal="center" vertical="center" shrinkToFit="1"/>
    </xf>
    <xf numFmtId="0" fontId="5" fillId="0" borderId="0" xfId="0" applyFont="1" applyFill="1" applyBorder="1" applyAlignment="1">
      <alignment horizontal="left" vertical="center" wrapText="1"/>
    </xf>
    <xf numFmtId="0" fontId="4" fillId="3" borderId="0" xfId="0" applyFont="1" applyFill="1" applyBorder="1" applyAlignment="1">
      <alignment horizontal="left" vertical="center" wrapText="1"/>
    </xf>
    <xf numFmtId="0" fontId="3" fillId="0" borderId="6"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9" fillId="6" borderId="1" xfId="1" applyFont="1" applyFill="1" applyBorder="1" applyAlignment="1">
      <alignment horizontal="left" vertical="center" wrapText="1"/>
    </xf>
    <xf numFmtId="0" fontId="3" fillId="0" borderId="1" xfId="0" applyFont="1" applyFill="1" applyBorder="1" applyAlignment="1">
      <alignment horizontal="left" vertical="top" wrapText="1"/>
    </xf>
    <xf numFmtId="0" fontId="3" fillId="6" borderId="1" xfId="0" applyFont="1" applyFill="1" applyBorder="1" applyAlignment="1">
      <alignment vertical="top" wrapText="1"/>
    </xf>
    <xf numFmtId="0" fontId="10" fillId="6" borderId="1" xfId="0" applyFont="1" applyFill="1" applyBorder="1" applyAlignment="1">
      <alignment vertical="top" wrapText="1"/>
    </xf>
    <xf numFmtId="0" fontId="9" fillId="6" borderId="1" xfId="1" applyFont="1" applyFill="1" applyBorder="1" applyAlignment="1">
      <alignment vertical="top" wrapText="1"/>
    </xf>
    <xf numFmtId="0" fontId="10" fillId="6" borderId="1" xfId="3" applyFont="1" applyFill="1" applyBorder="1" applyAlignment="1">
      <alignment horizontal="left" vertical="center" wrapText="1"/>
    </xf>
    <xf numFmtId="0" fontId="4" fillId="0" borderId="0" xfId="0" applyFont="1" applyFill="1" applyBorder="1" applyAlignment="1">
      <alignment horizontal="center"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9" xfId="0" applyFont="1" applyFill="1" applyBorder="1" applyAlignment="1">
      <alignment horizontal="left" vertical="center" wrapText="1"/>
    </xf>
    <xf numFmtId="0" fontId="4" fillId="4" borderId="1" xfId="0" applyNumberFormat="1" applyFont="1" applyFill="1" applyBorder="1" applyAlignment="1">
      <alignment horizontal="left" vertical="center" shrinkToFi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2" borderId="2" xfId="3" applyFont="1" applyFill="1" applyBorder="1" applyAlignment="1">
      <alignment horizontal="left" vertical="center" wrapText="1"/>
    </xf>
    <xf numFmtId="0" fontId="8" fillId="2" borderId="3" xfId="3" applyFont="1" applyFill="1" applyBorder="1" applyAlignment="1">
      <alignment horizontal="left" vertical="center" wrapText="1"/>
    </xf>
    <xf numFmtId="0" fontId="8" fillId="2" borderId="4" xfId="3" applyFont="1" applyFill="1" applyBorder="1" applyAlignment="1">
      <alignment horizontal="left" vertical="center" wrapText="1"/>
    </xf>
    <xf numFmtId="0" fontId="8" fillId="5" borderId="2" xfId="3" applyFont="1" applyFill="1" applyBorder="1" applyAlignment="1">
      <alignment horizontal="left" vertical="center" wrapText="1"/>
    </xf>
    <xf numFmtId="0" fontId="8" fillId="5" borderId="3" xfId="3" applyFont="1" applyFill="1" applyBorder="1" applyAlignment="1">
      <alignment horizontal="left" vertical="center" wrapText="1"/>
    </xf>
    <xf numFmtId="0" fontId="12" fillId="0" borderId="0" xfId="0" applyFont="1" applyAlignment="1">
      <alignment horizontal="left" vertical="center"/>
    </xf>
  </cellXfs>
  <cellStyles count="4">
    <cellStyle name="Гиперссылка" xfId="1" builtinId="8"/>
    <cellStyle name="Обычный" xfId="0" builtinId="0"/>
    <cellStyle name="Обычный 2" xfId="2" xr:uid="{00000000-0005-0000-0000-000002000000}"/>
    <cellStyle name="Обычный 3"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absoluteAnchor>
    <xdr:pos x="1574757" y="158974532"/>
    <xdr:ext cx="1028007" cy="834043"/>
    <xdr:pic>
      <xdr:nvPicPr>
        <xdr:cNvPr id="50" name="image16.jpeg">
          <a:extLst>
            <a:ext uri="{FF2B5EF4-FFF2-40B4-BE49-F238E27FC236}">
              <a16:creationId xmlns:a16="http://schemas.microsoft.com/office/drawing/2014/main" id="{00000000-0008-0000-0000-00003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28007" cy="834043"/>
        </a:xfrm>
        <a:prstGeom prst="rect">
          <a:avLst/>
        </a:prstGeom>
      </xdr:spPr>
    </xdr:pic>
    <xdr:clientData/>
  </xdr:absoluteAnchor>
  <xdr:oneCellAnchor>
    <xdr:from>
      <xdr:col>4</xdr:col>
      <xdr:colOff>0</xdr:colOff>
      <xdr:row>35</xdr:row>
      <xdr:rowOff>0</xdr:rowOff>
    </xdr:from>
    <xdr:ext cx="38735" cy="7620"/>
    <xdr:sp macro="" textlink="">
      <xdr:nvSpPr>
        <xdr:cNvPr id="53" name="Shape 53">
          <a:extLst>
            <a:ext uri="{FF2B5EF4-FFF2-40B4-BE49-F238E27FC236}">
              <a16:creationId xmlns:a16="http://schemas.microsoft.com/office/drawing/2014/main" id="{00000000-0008-0000-0000-000035000000}"/>
            </a:ext>
          </a:extLst>
        </xdr:cNvPr>
        <xdr:cNvSpPr/>
      </xdr:nvSpPr>
      <xdr:spPr>
        <a:xfrm>
          <a:off x="0" y="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35</xdr:row>
      <xdr:rowOff>0</xdr:rowOff>
    </xdr:from>
    <xdr:ext cx="40005" cy="7620"/>
    <xdr:sp macro="" textlink="">
      <xdr:nvSpPr>
        <xdr:cNvPr id="54" name="Shape 54">
          <a:extLst>
            <a:ext uri="{FF2B5EF4-FFF2-40B4-BE49-F238E27FC236}">
              <a16:creationId xmlns:a16="http://schemas.microsoft.com/office/drawing/2014/main" id="{00000000-0008-0000-0000-000036000000}"/>
            </a:ext>
          </a:extLst>
        </xdr:cNvPr>
        <xdr:cNvSpPr/>
      </xdr:nvSpPr>
      <xdr:spPr>
        <a:xfrm>
          <a:off x="0" y="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54</xdr:row>
      <xdr:rowOff>0</xdr:rowOff>
    </xdr:from>
    <xdr:ext cx="38735" cy="7620"/>
    <xdr:sp macro="" textlink="">
      <xdr:nvSpPr>
        <xdr:cNvPr id="5" name="Shape 53">
          <a:extLst>
            <a:ext uri="{FF2B5EF4-FFF2-40B4-BE49-F238E27FC236}">
              <a16:creationId xmlns:a16="http://schemas.microsoft.com/office/drawing/2014/main" id="{00000000-0008-0000-0000-000005000000}"/>
            </a:ext>
          </a:extLst>
        </xdr:cNvPr>
        <xdr:cNvSpPr/>
      </xdr:nvSpPr>
      <xdr:spPr>
        <a:xfrm>
          <a:off x="11115675" y="3038475"/>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54</xdr:row>
      <xdr:rowOff>0</xdr:rowOff>
    </xdr:from>
    <xdr:ext cx="40005" cy="7620"/>
    <xdr:sp macro="" textlink="">
      <xdr:nvSpPr>
        <xdr:cNvPr id="6" name="Shape 54">
          <a:extLst>
            <a:ext uri="{FF2B5EF4-FFF2-40B4-BE49-F238E27FC236}">
              <a16:creationId xmlns:a16="http://schemas.microsoft.com/office/drawing/2014/main" id="{00000000-0008-0000-0000-000006000000}"/>
            </a:ext>
          </a:extLst>
        </xdr:cNvPr>
        <xdr:cNvSpPr/>
      </xdr:nvSpPr>
      <xdr:spPr>
        <a:xfrm>
          <a:off x="11115675" y="3038475"/>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69</xdr:row>
      <xdr:rowOff>0</xdr:rowOff>
    </xdr:from>
    <xdr:ext cx="38735" cy="7620"/>
    <xdr:sp macro="" textlink="">
      <xdr:nvSpPr>
        <xdr:cNvPr id="7" name="Shape 53">
          <a:extLst>
            <a:ext uri="{FF2B5EF4-FFF2-40B4-BE49-F238E27FC236}">
              <a16:creationId xmlns:a16="http://schemas.microsoft.com/office/drawing/2014/main" id="{00000000-0008-0000-0000-000007000000}"/>
            </a:ext>
          </a:extLst>
        </xdr:cNvPr>
        <xdr:cNvSpPr/>
      </xdr:nvSpPr>
      <xdr:spPr>
        <a:xfrm>
          <a:off x="11115675" y="3038475"/>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69</xdr:row>
      <xdr:rowOff>0</xdr:rowOff>
    </xdr:from>
    <xdr:ext cx="40005" cy="7620"/>
    <xdr:sp macro="" textlink="">
      <xdr:nvSpPr>
        <xdr:cNvPr id="8" name="Shape 54">
          <a:extLst>
            <a:ext uri="{FF2B5EF4-FFF2-40B4-BE49-F238E27FC236}">
              <a16:creationId xmlns:a16="http://schemas.microsoft.com/office/drawing/2014/main" id="{00000000-0008-0000-0000-000008000000}"/>
            </a:ext>
          </a:extLst>
        </xdr:cNvPr>
        <xdr:cNvSpPr/>
      </xdr:nvSpPr>
      <xdr:spPr>
        <a:xfrm>
          <a:off x="11115675" y="3038475"/>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100</xdr:row>
      <xdr:rowOff>0</xdr:rowOff>
    </xdr:from>
    <xdr:ext cx="38735" cy="7620"/>
    <xdr:sp macro="" textlink="">
      <xdr:nvSpPr>
        <xdr:cNvPr id="9" name="Shape 53">
          <a:extLst>
            <a:ext uri="{FF2B5EF4-FFF2-40B4-BE49-F238E27FC236}">
              <a16:creationId xmlns:a16="http://schemas.microsoft.com/office/drawing/2014/main" id="{00000000-0008-0000-0000-000009000000}"/>
            </a:ext>
          </a:extLst>
        </xdr:cNvPr>
        <xdr:cNvSpPr/>
      </xdr:nvSpPr>
      <xdr:spPr>
        <a:xfrm>
          <a:off x="11115675" y="651510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100</xdr:row>
      <xdr:rowOff>0</xdr:rowOff>
    </xdr:from>
    <xdr:ext cx="40005" cy="7620"/>
    <xdr:sp macro="" textlink="">
      <xdr:nvSpPr>
        <xdr:cNvPr id="10" name="Shape 54">
          <a:extLst>
            <a:ext uri="{FF2B5EF4-FFF2-40B4-BE49-F238E27FC236}">
              <a16:creationId xmlns:a16="http://schemas.microsoft.com/office/drawing/2014/main" id="{00000000-0008-0000-0000-00000A000000}"/>
            </a:ext>
          </a:extLst>
        </xdr:cNvPr>
        <xdr:cNvSpPr/>
      </xdr:nvSpPr>
      <xdr:spPr>
        <a:xfrm>
          <a:off x="11115675" y="651510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123</xdr:row>
      <xdr:rowOff>0</xdr:rowOff>
    </xdr:from>
    <xdr:ext cx="38735" cy="7620"/>
    <xdr:sp macro="" textlink="">
      <xdr:nvSpPr>
        <xdr:cNvPr id="11" name="Shape 53">
          <a:extLst>
            <a:ext uri="{FF2B5EF4-FFF2-40B4-BE49-F238E27FC236}">
              <a16:creationId xmlns:a16="http://schemas.microsoft.com/office/drawing/2014/main" id="{00000000-0008-0000-0000-00000B000000}"/>
            </a:ext>
          </a:extLst>
        </xdr:cNvPr>
        <xdr:cNvSpPr/>
      </xdr:nvSpPr>
      <xdr:spPr>
        <a:xfrm>
          <a:off x="11115675" y="815340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123</xdr:row>
      <xdr:rowOff>0</xdr:rowOff>
    </xdr:from>
    <xdr:ext cx="40005" cy="7620"/>
    <xdr:sp macro="" textlink="">
      <xdr:nvSpPr>
        <xdr:cNvPr id="12" name="Shape 54">
          <a:extLst>
            <a:ext uri="{FF2B5EF4-FFF2-40B4-BE49-F238E27FC236}">
              <a16:creationId xmlns:a16="http://schemas.microsoft.com/office/drawing/2014/main" id="{00000000-0008-0000-0000-00000C000000}"/>
            </a:ext>
          </a:extLst>
        </xdr:cNvPr>
        <xdr:cNvSpPr/>
      </xdr:nvSpPr>
      <xdr:spPr>
        <a:xfrm>
          <a:off x="11115675" y="815340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123</xdr:row>
      <xdr:rowOff>0</xdr:rowOff>
    </xdr:from>
    <xdr:ext cx="38735" cy="7620"/>
    <xdr:sp macro="" textlink="">
      <xdr:nvSpPr>
        <xdr:cNvPr id="13" name="Shape 53">
          <a:extLst>
            <a:ext uri="{FF2B5EF4-FFF2-40B4-BE49-F238E27FC236}">
              <a16:creationId xmlns:a16="http://schemas.microsoft.com/office/drawing/2014/main" id="{00000000-0008-0000-0000-00000D000000}"/>
            </a:ext>
          </a:extLst>
        </xdr:cNvPr>
        <xdr:cNvSpPr/>
      </xdr:nvSpPr>
      <xdr:spPr>
        <a:xfrm>
          <a:off x="11115675" y="979170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123</xdr:row>
      <xdr:rowOff>0</xdr:rowOff>
    </xdr:from>
    <xdr:ext cx="40005" cy="7620"/>
    <xdr:sp macro="" textlink="">
      <xdr:nvSpPr>
        <xdr:cNvPr id="14" name="Shape 54">
          <a:extLst>
            <a:ext uri="{FF2B5EF4-FFF2-40B4-BE49-F238E27FC236}">
              <a16:creationId xmlns:a16="http://schemas.microsoft.com/office/drawing/2014/main" id="{00000000-0008-0000-0000-00000E000000}"/>
            </a:ext>
          </a:extLst>
        </xdr:cNvPr>
        <xdr:cNvSpPr/>
      </xdr:nvSpPr>
      <xdr:spPr>
        <a:xfrm>
          <a:off x="11115675" y="979170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128</xdr:row>
      <xdr:rowOff>0</xdr:rowOff>
    </xdr:from>
    <xdr:ext cx="38735" cy="7620"/>
    <xdr:sp macro="" textlink="">
      <xdr:nvSpPr>
        <xdr:cNvPr id="15" name="Shape 53">
          <a:extLst>
            <a:ext uri="{FF2B5EF4-FFF2-40B4-BE49-F238E27FC236}">
              <a16:creationId xmlns:a16="http://schemas.microsoft.com/office/drawing/2014/main" id="{00000000-0008-0000-0000-00000F000000}"/>
            </a:ext>
          </a:extLst>
        </xdr:cNvPr>
        <xdr:cNvSpPr/>
      </xdr:nvSpPr>
      <xdr:spPr>
        <a:xfrm>
          <a:off x="11115675" y="1143000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128</xdr:row>
      <xdr:rowOff>0</xdr:rowOff>
    </xdr:from>
    <xdr:ext cx="40005" cy="7620"/>
    <xdr:sp macro="" textlink="">
      <xdr:nvSpPr>
        <xdr:cNvPr id="16" name="Shape 54">
          <a:extLst>
            <a:ext uri="{FF2B5EF4-FFF2-40B4-BE49-F238E27FC236}">
              <a16:creationId xmlns:a16="http://schemas.microsoft.com/office/drawing/2014/main" id="{00000000-0008-0000-0000-000010000000}"/>
            </a:ext>
          </a:extLst>
        </xdr:cNvPr>
        <xdr:cNvSpPr/>
      </xdr:nvSpPr>
      <xdr:spPr>
        <a:xfrm>
          <a:off x="11115675" y="1143000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135</xdr:row>
      <xdr:rowOff>0</xdr:rowOff>
    </xdr:from>
    <xdr:ext cx="38735" cy="7620"/>
    <xdr:sp macro="" textlink="">
      <xdr:nvSpPr>
        <xdr:cNvPr id="17" name="Shape 53">
          <a:extLst>
            <a:ext uri="{FF2B5EF4-FFF2-40B4-BE49-F238E27FC236}">
              <a16:creationId xmlns:a16="http://schemas.microsoft.com/office/drawing/2014/main" id="{00000000-0008-0000-0000-000011000000}"/>
            </a:ext>
          </a:extLst>
        </xdr:cNvPr>
        <xdr:cNvSpPr/>
      </xdr:nvSpPr>
      <xdr:spPr>
        <a:xfrm>
          <a:off x="11115675" y="1306830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135</xdr:row>
      <xdr:rowOff>0</xdr:rowOff>
    </xdr:from>
    <xdr:ext cx="40005" cy="7620"/>
    <xdr:sp macro="" textlink="">
      <xdr:nvSpPr>
        <xdr:cNvPr id="18" name="Shape 54">
          <a:extLst>
            <a:ext uri="{FF2B5EF4-FFF2-40B4-BE49-F238E27FC236}">
              <a16:creationId xmlns:a16="http://schemas.microsoft.com/office/drawing/2014/main" id="{00000000-0008-0000-0000-000012000000}"/>
            </a:ext>
          </a:extLst>
        </xdr:cNvPr>
        <xdr:cNvSpPr/>
      </xdr:nvSpPr>
      <xdr:spPr>
        <a:xfrm>
          <a:off x="11115675" y="1306830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138</xdr:row>
      <xdr:rowOff>0</xdr:rowOff>
    </xdr:from>
    <xdr:ext cx="38735" cy="7620"/>
    <xdr:sp macro="" textlink="">
      <xdr:nvSpPr>
        <xdr:cNvPr id="19" name="Shape 53">
          <a:extLst>
            <a:ext uri="{FF2B5EF4-FFF2-40B4-BE49-F238E27FC236}">
              <a16:creationId xmlns:a16="http://schemas.microsoft.com/office/drawing/2014/main" id="{00000000-0008-0000-0000-000013000000}"/>
            </a:ext>
          </a:extLst>
        </xdr:cNvPr>
        <xdr:cNvSpPr/>
      </xdr:nvSpPr>
      <xdr:spPr>
        <a:xfrm>
          <a:off x="11115675" y="1306830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138</xdr:row>
      <xdr:rowOff>0</xdr:rowOff>
    </xdr:from>
    <xdr:ext cx="40005" cy="7620"/>
    <xdr:sp macro="" textlink="">
      <xdr:nvSpPr>
        <xdr:cNvPr id="20" name="Shape 54">
          <a:extLst>
            <a:ext uri="{FF2B5EF4-FFF2-40B4-BE49-F238E27FC236}">
              <a16:creationId xmlns:a16="http://schemas.microsoft.com/office/drawing/2014/main" id="{00000000-0008-0000-0000-000014000000}"/>
            </a:ext>
          </a:extLst>
        </xdr:cNvPr>
        <xdr:cNvSpPr/>
      </xdr:nvSpPr>
      <xdr:spPr>
        <a:xfrm>
          <a:off x="11115675" y="1306830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142</xdr:row>
      <xdr:rowOff>0</xdr:rowOff>
    </xdr:from>
    <xdr:ext cx="38735" cy="7620"/>
    <xdr:sp macro="" textlink="">
      <xdr:nvSpPr>
        <xdr:cNvPr id="21" name="Shape 53">
          <a:extLst>
            <a:ext uri="{FF2B5EF4-FFF2-40B4-BE49-F238E27FC236}">
              <a16:creationId xmlns:a16="http://schemas.microsoft.com/office/drawing/2014/main" id="{00000000-0008-0000-0000-000015000000}"/>
            </a:ext>
          </a:extLst>
        </xdr:cNvPr>
        <xdr:cNvSpPr/>
      </xdr:nvSpPr>
      <xdr:spPr>
        <a:xfrm>
          <a:off x="11115675" y="1634490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142</xdr:row>
      <xdr:rowOff>0</xdr:rowOff>
    </xdr:from>
    <xdr:ext cx="40005" cy="7620"/>
    <xdr:sp macro="" textlink="">
      <xdr:nvSpPr>
        <xdr:cNvPr id="22" name="Shape 54">
          <a:extLst>
            <a:ext uri="{FF2B5EF4-FFF2-40B4-BE49-F238E27FC236}">
              <a16:creationId xmlns:a16="http://schemas.microsoft.com/office/drawing/2014/main" id="{00000000-0008-0000-0000-000016000000}"/>
            </a:ext>
          </a:extLst>
        </xdr:cNvPr>
        <xdr:cNvSpPr/>
      </xdr:nvSpPr>
      <xdr:spPr>
        <a:xfrm>
          <a:off x="11115675" y="1634490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oneCellAnchor>
    <xdr:from>
      <xdr:col>4</xdr:col>
      <xdr:colOff>0</xdr:colOff>
      <xdr:row>47</xdr:row>
      <xdr:rowOff>0</xdr:rowOff>
    </xdr:from>
    <xdr:ext cx="38735" cy="7620"/>
    <xdr:sp macro="" textlink="">
      <xdr:nvSpPr>
        <xdr:cNvPr id="23" name="Shape 53">
          <a:extLst>
            <a:ext uri="{FF2B5EF4-FFF2-40B4-BE49-F238E27FC236}">
              <a16:creationId xmlns:a16="http://schemas.microsoft.com/office/drawing/2014/main" id="{00000000-0008-0000-0000-000017000000}"/>
            </a:ext>
          </a:extLst>
        </xdr:cNvPr>
        <xdr:cNvSpPr/>
      </xdr:nvSpPr>
      <xdr:spPr>
        <a:xfrm>
          <a:off x="11115675" y="3238500"/>
          <a:ext cx="38735" cy="7620"/>
        </a:xfrm>
        <a:custGeom>
          <a:avLst/>
          <a:gdLst/>
          <a:ahLst/>
          <a:cxnLst/>
          <a:rect l="0" t="0" r="0" b="0"/>
          <a:pathLst>
            <a:path w="38735" h="7620">
              <a:moveTo>
                <a:pt x="38112" y="0"/>
              </a:moveTo>
              <a:lnTo>
                <a:pt x="0" y="0"/>
              </a:lnTo>
              <a:lnTo>
                <a:pt x="0" y="7607"/>
              </a:lnTo>
              <a:lnTo>
                <a:pt x="38112" y="7607"/>
              </a:lnTo>
              <a:lnTo>
                <a:pt x="38112" y="0"/>
              </a:lnTo>
              <a:close/>
            </a:path>
          </a:pathLst>
        </a:custGeom>
        <a:solidFill>
          <a:srgbClr val="0000FD">
            <a:alpha val="50000"/>
          </a:srgbClr>
        </a:solidFill>
      </xdr:spPr>
    </xdr:sp>
    <xdr:clientData/>
  </xdr:oneCellAnchor>
  <xdr:oneCellAnchor>
    <xdr:from>
      <xdr:col>4</xdr:col>
      <xdr:colOff>0</xdr:colOff>
      <xdr:row>47</xdr:row>
      <xdr:rowOff>0</xdr:rowOff>
    </xdr:from>
    <xdr:ext cx="40005" cy="7620"/>
    <xdr:sp macro="" textlink="">
      <xdr:nvSpPr>
        <xdr:cNvPr id="24" name="Shape 54">
          <a:extLst>
            <a:ext uri="{FF2B5EF4-FFF2-40B4-BE49-F238E27FC236}">
              <a16:creationId xmlns:a16="http://schemas.microsoft.com/office/drawing/2014/main" id="{00000000-0008-0000-0000-000018000000}"/>
            </a:ext>
          </a:extLst>
        </xdr:cNvPr>
        <xdr:cNvSpPr/>
      </xdr:nvSpPr>
      <xdr:spPr>
        <a:xfrm>
          <a:off x="11115675" y="3238500"/>
          <a:ext cx="40005" cy="7620"/>
        </a:xfrm>
        <a:custGeom>
          <a:avLst/>
          <a:gdLst/>
          <a:ahLst/>
          <a:cxnLst/>
          <a:rect l="0" t="0" r="0" b="0"/>
          <a:pathLst>
            <a:path w="40005" h="7620">
              <a:moveTo>
                <a:pt x="39611" y="0"/>
              </a:moveTo>
              <a:lnTo>
                <a:pt x="0" y="0"/>
              </a:lnTo>
              <a:lnTo>
                <a:pt x="0" y="7607"/>
              </a:lnTo>
              <a:lnTo>
                <a:pt x="39611" y="7607"/>
              </a:lnTo>
              <a:lnTo>
                <a:pt x="39611" y="0"/>
              </a:lnTo>
              <a:close/>
            </a:path>
          </a:pathLst>
        </a:custGeom>
        <a:solidFill>
          <a:srgbClr val="0000FD">
            <a:alpha val="50000"/>
          </a:srgbClr>
        </a:solidFill>
      </xdr:spPr>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vseinstrumenti.ru/product/gidravlicheskaya-telezhka-gigant-jhpt2000-1247475/" TargetMode="External"/><Relationship Id="rId3" Type="http://schemas.openxmlformats.org/officeDocument/2006/relationships/hyperlink" Target="https://www.vseinstrumenti.ru/product/gidravlicheskaya-telezhka-gigant-jhpt2000-1247475/" TargetMode="External"/><Relationship Id="rId7" Type="http://schemas.openxmlformats.org/officeDocument/2006/relationships/hyperlink" Target="https://gosgroup.ru/catalog/medicinskie_komplekti/aptechki/tovar-68.html" TargetMode="External"/><Relationship Id="rId2" Type="http://schemas.openxmlformats.org/officeDocument/2006/relationships/hyperlink" Target="https://www.vseinstrumenti.ru/product/poverochnaya-plita-chiz-400x400-razmetochnaya-chugun-kl-tochn-1-r-sh-47925-5175367/" TargetMode="External"/><Relationship Id="rId1" Type="http://schemas.openxmlformats.org/officeDocument/2006/relationships/hyperlink" Target="https://taifun-air.ru/product/vytyazhnye-ustanovki-tajfun/vytyazhki-dlya-so2-lazernykh-stankov/tayfun-700/" TargetMode="External"/><Relationship Id="rId6" Type="http://schemas.openxmlformats.org/officeDocument/2006/relationships/hyperlink" Target="https://www.vseinstrumenti.ru/" TargetMode="External"/><Relationship Id="rId5" Type="http://schemas.openxmlformats.org/officeDocument/2006/relationships/hyperlink" Target="https://www.vseinstrumenti.ru/product/pozitsioner-dlya-svarochnogo-stola-d16-keepler-stan-uf-00017952-16062443/" TargetMode="External"/><Relationship Id="rId10" Type="http://schemas.openxmlformats.org/officeDocument/2006/relationships/drawing" Target="../drawings/drawing1.xml"/><Relationship Id="rId4" Type="http://schemas.openxmlformats.org/officeDocument/2006/relationships/hyperlink" Target="https://www.vseinstrumenti.ru/product/ekran-svarochnyj-es-2018-v-komplekte-so-shtoroj-shsk-2018-kedr-8020581-2068181/"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6"/>
  <sheetViews>
    <sheetView tabSelected="1" zoomScale="85" zoomScaleNormal="85" workbookViewId="0">
      <selection activeCell="A6" sqref="A6:G6"/>
    </sheetView>
  </sheetViews>
  <sheetFormatPr defaultColWidth="22" defaultRowHeight="24.95" customHeight="1" x14ac:dyDescent="0.2"/>
  <cols>
    <col min="1" max="1" width="8.83203125" style="4" customWidth="1"/>
    <col min="2" max="2" width="110.83203125" style="2" customWidth="1"/>
    <col min="3" max="4" width="50.83203125" style="3" customWidth="1"/>
    <col min="5" max="7" width="15.83203125" style="4" customWidth="1"/>
    <col min="8" max="8" width="22" style="3" customWidth="1"/>
    <col min="9" max="16384" width="22" style="3"/>
  </cols>
  <sheetData>
    <row r="1" spans="1:10" ht="24.95" customHeight="1" x14ac:dyDescent="0.2">
      <c r="A1" s="13"/>
      <c r="B1" s="9" t="s">
        <v>6</v>
      </c>
      <c r="C1" s="7"/>
      <c r="D1" s="7"/>
      <c r="E1" s="13"/>
      <c r="F1" s="13"/>
      <c r="G1" s="13"/>
    </row>
    <row r="2" spans="1:10" ht="24.95" customHeight="1" x14ac:dyDescent="0.2">
      <c r="A2" s="13"/>
      <c r="B2" s="6" t="s">
        <v>20</v>
      </c>
      <c r="C2" s="8"/>
      <c r="D2" s="8"/>
      <c r="E2" s="13"/>
      <c r="F2" s="13"/>
      <c r="G2" s="13"/>
    </row>
    <row r="3" spans="1:10" ht="24.95" customHeight="1" x14ac:dyDescent="0.2">
      <c r="A3" s="13"/>
      <c r="B3" s="6" t="s">
        <v>19</v>
      </c>
      <c r="C3" s="8"/>
      <c r="D3" s="8"/>
      <c r="E3" s="13"/>
      <c r="F3" s="13"/>
      <c r="G3" s="13"/>
    </row>
    <row r="4" spans="1:10" ht="24.95" customHeight="1" x14ac:dyDescent="0.2">
      <c r="A4" s="13"/>
      <c r="B4" s="90" t="s">
        <v>5</v>
      </c>
      <c r="C4" s="91">
        <v>37</v>
      </c>
      <c r="D4" s="8"/>
      <c r="E4" s="13"/>
      <c r="F4" s="13"/>
      <c r="G4" s="13"/>
    </row>
    <row r="5" spans="1:10" ht="24.95" customHeight="1" x14ac:dyDescent="0.2">
      <c r="A5" s="13"/>
      <c r="B5" s="90" t="s">
        <v>12</v>
      </c>
      <c r="C5" s="91">
        <v>6</v>
      </c>
      <c r="D5" s="8"/>
      <c r="E5" s="13"/>
      <c r="F5" s="13"/>
      <c r="G5" s="13"/>
    </row>
    <row r="6" spans="1:10" ht="24.95" customHeight="1" x14ac:dyDescent="0.2">
      <c r="A6" s="118" t="s">
        <v>232</v>
      </c>
      <c r="B6" s="118"/>
      <c r="C6" s="118"/>
      <c r="D6" s="118"/>
      <c r="E6" s="118"/>
      <c r="F6" s="118"/>
      <c r="G6" s="118"/>
    </row>
    <row r="7" spans="1:10" ht="24.95" customHeight="1" x14ac:dyDescent="0.2">
      <c r="A7" s="103" t="s">
        <v>8</v>
      </c>
      <c r="B7" s="104"/>
      <c r="C7" s="104"/>
      <c r="D7" s="104"/>
      <c r="E7" s="105"/>
      <c r="F7" s="14"/>
      <c r="G7" s="14"/>
      <c r="H7" s="5"/>
      <c r="I7" s="5"/>
      <c r="J7" s="5"/>
    </row>
    <row r="8" spans="1:10" ht="24.95" customHeight="1" x14ac:dyDescent="0.2">
      <c r="A8" s="51" t="s">
        <v>7</v>
      </c>
      <c r="B8" s="51" t="s">
        <v>3</v>
      </c>
      <c r="C8" s="51" t="s">
        <v>2</v>
      </c>
      <c r="D8" s="51" t="s">
        <v>1</v>
      </c>
      <c r="E8" s="51" t="s">
        <v>0</v>
      </c>
      <c r="F8" s="52" t="s">
        <v>4</v>
      </c>
      <c r="G8" s="52" t="s">
        <v>16</v>
      </c>
      <c r="H8" s="5"/>
      <c r="I8" s="5"/>
    </row>
    <row r="9" spans="1:10" ht="24.95" customHeight="1" x14ac:dyDescent="0.2">
      <c r="A9" s="17">
        <v>1</v>
      </c>
      <c r="B9" s="97" t="s">
        <v>88</v>
      </c>
      <c r="C9" s="97" t="s">
        <v>163</v>
      </c>
      <c r="D9" s="25" t="s">
        <v>85</v>
      </c>
      <c r="E9" s="20" t="s">
        <v>89</v>
      </c>
      <c r="F9" s="21">
        <v>1</v>
      </c>
      <c r="G9" s="21">
        <v>6</v>
      </c>
      <c r="H9" s="5"/>
      <c r="I9" s="5"/>
    </row>
    <row r="10" spans="1:10" ht="24.95" customHeight="1" x14ac:dyDescent="0.2">
      <c r="A10" s="17">
        <v>2</v>
      </c>
      <c r="B10" s="97" t="s">
        <v>52</v>
      </c>
      <c r="C10" s="97" t="s">
        <v>164</v>
      </c>
      <c r="D10" s="25" t="s">
        <v>85</v>
      </c>
      <c r="E10" s="20" t="s">
        <v>89</v>
      </c>
      <c r="F10" s="21">
        <v>1</v>
      </c>
      <c r="G10" s="21">
        <v>6</v>
      </c>
      <c r="H10" s="5"/>
      <c r="I10" s="5"/>
    </row>
    <row r="11" spans="1:10" ht="24.95" customHeight="1" x14ac:dyDescent="0.2">
      <c r="A11" s="17">
        <v>3</v>
      </c>
      <c r="B11" s="97" t="s">
        <v>53</v>
      </c>
      <c r="C11" s="97" t="s">
        <v>165</v>
      </c>
      <c r="D11" s="25" t="s">
        <v>85</v>
      </c>
      <c r="E11" s="20" t="s">
        <v>89</v>
      </c>
      <c r="F11" s="21">
        <v>1</v>
      </c>
      <c r="G11" s="21">
        <v>6</v>
      </c>
      <c r="H11" s="5"/>
      <c r="I11" s="5"/>
    </row>
    <row r="12" spans="1:10" ht="24.95" customHeight="1" x14ac:dyDescent="0.2">
      <c r="A12" s="17">
        <v>4</v>
      </c>
      <c r="B12" s="97" t="s">
        <v>29</v>
      </c>
      <c r="C12" s="97" t="s">
        <v>30</v>
      </c>
      <c r="D12" s="25" t="s">
        <v>31</v>
      </c>
      <c r="E12" s="20" t="s">
        <v>89</v>
      </c>
      <c r="F12" s="21">
        <v>1</v>
      </c>
      <c r="G12" s="21">
        <v>6</v>
      </c>
      <c r="H12" s="5"/>
      <c r="I12" s="5"/>
    </row>
    <row r="13" spans="1:10" ht="24.95" customHeight="1" x14ac:dyDescent="0.2">
      <c r="A13" s="17">
        <v>5</v>
      </c>
      <c r="B13" s="97" t="s">
        <v>33</v>
      </c>
      <c r="C13" s="97" t="s">
        <v>32</v>
      </c>
      <c r="D13" s="25" t="s">
        <v>34</v>
      </c>
      <c r="E13" s="20" t="s">
        <v>89</v>
      </c>
      <c r="F13" s="21">
        <v>1</v>
      </c>
      <c r="G13" s="21">
        <v>6</v>
      </c>
      <c r="H13" s="5"/>
      <c r="I13" s="5"/>
    </row>
    <row r="14" spans="1:10" ht="24.95" customHeight="1" x14ac:dyDescent="0.2">
      <c r="A14" s="17">
        <v>6</v>
      </c>
      <c r="B14" s="97" t="s">
        <v>35</v>
      </c>
      <c r="C14" s="24" t="s">
        <v>36</v>
      </c>
      <c r="D14" s="24" t="s">
        <v>37</v>
      </c>
      <c r="E14" s="20" t="s">
        <v>89</v>
      </c>
      <c r="F14" s="23">
        <v>1</v>
      </c>
      <c r="G14" s="21">
        <v>1</v>
      </c>
      <c r="H14" s="5"/>
      <c r="I14" s="5"/>
    </row>
    <row r="15" spans="1:10" s="11" customFormat="1" ht="24.95" customHeight="1" x14ac:dyDescent="0.2">
      <c r="A15" s="17">
        <v>7</v>
      </c>
      <c r="B15" s="97" t="s">
        <v>93</v>
      </c>
      <c r="C15" s="24" t="s">
        <v>38</v>
      </c>
      <c r="D15" s="25" t="s">
        <v>39</v>
      </c>
      <c r="E15" s="20" t="s">
        <v>89</v>
      </c>
      <c r="F15" s="23">
        <v>1</v>
      </c>
      <c r="G15" s="21">
        <v>6</v>
      </c>
      <c r="H15" s="12"/>
      <c r="I15" s="12"/>
    </row>
    <row r="16" spans="1:10" ht="24.95" customHeight="1" x14ac:dyDescent="0.2">
      <c r="A16" s="17">
        <v>8</v>
      </c>
      <c r="B16" s="97" t="s">
        <v>41</v>
      </c>
      <c r="C16" s="24" t="s">
        <v>40</v>
      </c>
      <c r="D16" s="24" t="s">
        <v>37</v>
      </c>
      <c r="E16" s="20" t="s">
        <v>89</v>
      </c>
      <c r="F16" s="23">
        <v>1</v>
      </c>
      <c r="G16" s="21">
        <v>1</v>
      </c>
      <c r="H16" s="5"/>
      <c r="I16" s="5"/>
    </row>
    <row r="17" spans="1:9" ht="24.95" customHeight="1" x14ac:dyDescent="0.2">
      <c r="A17" s="17">
        <v>9</v>
      </c>
      <c r="B17" s="8" t="s">
        <v>42</v>
      </c>
      <c r="C17" s="24" t="s">
        <v>44</v>
      </c>
      <c r="D17" s="25" t="s">
        <v>43</v>
      </c>
      <c r="E17" s="20" t="s">
        <v>89</v>
      </c>
      <c r="F17" s="23">
        <v>1</v>
      </c>
      <c r="G17" s="21">
        <v>1</v>
      </c>
      <c r="H17" s="5"/>
      <c r="I17" s="5"/>
    </row>
    <row r="18" spans="1:9" ht="24.95" customHeight="1" x14ac:dyDescent="0.2">
      <c r="A18" s="17">
        <v>10</v>
      </c>
      <c r="B18" s="97" t="s">
        <v>56</v>
      </c>
      <c r="C18" s="24" t="s">
        <v>46</v>
      </c>
      <c r="D18" s="24" t="s">
        <v>45</v>
      </c>
      <c r="E18" s="20" t="s">
        <v>89</v>
      </c>
      <c r="F18" s="23">
        <v>1</v>
      </c>
      <c r="G18" s="21">
        <v>6</v>
      </c>
      <c r="H18" s="5"/>
      <c r="I18" s="5"/>
    </row>
    <row r="19" spans="1:9" ht="24.95" customHeight="1" x14ac:dyDescent="0.2">
      <c r="A19" s="17">
        <v>12</v>
      </c>
      <c r="B19" s="97" t="s">
        <v>155</v>
      </c>
      <c r="C19" s="24" t="s">
        <v>54</v>
      </c>
      <c r="D19" s="25" t="s">
        <v>55</v>
      </c>
      <c r="E19" s="20" t="s">
        <v>89</v>
      </c>
      <c r="F19" s="23">
        <v>2</v>
      </c>
      <c r="G19" s="21">
        <f>F19*6</f>
        <v>12</v>
      </c>
      <c r="H19" s="5"/>
      <c r="I19" s="5"/>
    </row>
    <row r="20" spans="1:9" ht="24.95" customHeight="1" x14ac:dyDescent="0.2">
      <c r="A20" s="17">
        <v>13</v>
      </c>
      <c r="B20" s="97" t="s">
        <v>156</v>
      </c>
      <c r="C20" s="24" t="s">
        <v>50</v>
      </c>
      <c r="D20" s="25" t="s">
        <v>51</v>
      </c>
      <c r="E20" s="20" t="s">
        <v>89</v>
      </c>
      <c r="F20" s="23">
        <v>1</v>
      </c>
      <c r="G20" s="21">
        <v>1</v>
      </c>
      <c r="H20" s="5"/>
      <c r="I20" s="5"/>
    </row>
    <row r="21" spans="1:9" ht="24.95" customHeight="1" x14ac:dyDescent="0.2">
      <c r="A21" s="17">
        <v>14</v>
      </c>
      <c r="B21" s="97" t="s">
        <v>57</v>
      </c>
      <c r="C21" s="24" t="s">
        <v>58</v>
      </c>
      <c r="D21" s="25" t="s">
        <v>59</v>
      </c>
      <c r="E21" s="20" t="s">
        <v>89</v>
      </c>
      <c r="F21" s="23">
        <v>1</v>
      </c>
      <c r="G21" s="21">
        <v>6</v>
      </c>
      <c r="H21" s="5"/>
      <c r="I21" s="5"/>
    </row>
    <row r="22" spans="1:9" ht="24.95" customHeight="1" x14ac:dyDescent="0.2">
      <c r="A22" s="17">
        <v>15</v>
      </c>
      <c r="B22" s="62" t="s">
        <v>62</v>
      </c>
      <c r="C22" s="59" t="s">
        <v>63</v>
      </c>
      <c r="D22" s="60" t="s">
        <v>64</v>
      </c>
      <c r="E22" s="55" t="s">
        <v>89</v>
      </c>
      <c r="F22" s="56">
        <v>1</v>
      </c>
      <c r="G22" s="57">
        <v>6</v>
      </c>
      <c r="H22" s="5"/>
      <c r="I22" s="5"/>
    </row>
    <row r="23" spans="1:9" ht="24.95" customHeight="1" x14ac:dyDescent="0.2">
      <c r="A23" s="17">
        <v>16</v>
      </c>
      <c r="B23" s="62" t="s">
        <v>65</v>
      </c>
      <c r="C23" s="59" t="s">
        <v>66</v>
      </c>
      <c r="D23" s="60" t="s">
        <v>67</v>
      </c>
      <c r="E23" s="55" t="s">
        <v>89</v>
      </c>
      <c r="F23" s="56">
        <v>1</v>
      </c>
      <c r="G23" s="57">
        <v>6</v>
      </c>
      <c r="H23" s="5"/>
      <c r="I23" s="5"/>
    </row>
    <row r="24" spans="1:9" ht="24.95" customHeight="1" x14ac:dyDescent="0.2">
      <c r="A24" s="17">
        <v>18</v>
      </c>
      <c r="B24" s="97" t="s">
        <v>71</v>
      </c>
      <c r="C24" s="24" t="s">
        <v>72</v>
      </c>
      <c r="D24" s="25" t="s">
        <v>73</v>
      </c>
      <c r="E24" s="20" t="s">
        <v>89</v>
      </c>
      <c r="F24" s="23">
        <v>1</v>
      </c>
      <c r="G24" s="21">
        <v>6</v>
      </c>
      <c r="H24" s="5"/>
      <c r="I24" s="5"/>
    </row>
    <row r="25" spans="1:9" ht="24.95" customHeight="1" x14ac:dyDescent="0.2">
      <c r="A25" s="17">
        <v>20</v>
      </c>
      <c r="B25" s="97" t="s">
        <v>162</v>
      </c>
      <c r="C25" s="24" t="s">
        <v>80</v>
      </c>
      <c r="D25" s="25" t="s">
        <v>81</v>
      </c>
      <c r="E25" s="20" t="s">
        <v>89</v>
      </c>
      <c r="F25" s="23">
        <v>1</v>
      </c>
      <c r="G25" s="21">
        <v>6</v>
      </c>
      <c r="H25" s="5"/>
      <c r="I25" s="5"/>
    </row>
    <row r="26" spans="1:9" s="11" customFormat="1" ht="24.95" customHeight="1" x14ac:dyDescent="0.2">
      <c r="A26" s="109" t="s">
        <v>177</v>
      </c>
      <c r="B26" s="109"/>
      <c r="C26" s="109"/>
      <c r="D26" s="109"/>
      <c r="E26" s="109"/>
      <c r="F26" s="23"/>
      <c r="G26" s="21"/>
      <c r="H26" s="12"/>
      <c r="I26" s="12"/>
    </row>
    <row r="27" spans="1:9" s="11" customFormat="1" ht="24.95" customHeight="1" x14ac:dyDescent="0.2">
      <c r="A27" s="61">
        <v>1</v>
      </c>
      <c r="B27" s="53" t="s">
        <v>169</v>
      </c>
      <c r="C27" s="54" t="s">
        <v>185</v>
      </c>
      <c r="D27" s="53" t="s">
        <v>197</v>
      </c>
      <c r="E27" s="55" t="s">
        <v>89</v>
      </c>
      <c r="F27" s="56">
        <v>4</v>
      </c>
      <c r="G27" s="57">
        <v>24</v>
      </c>
      <c r="H27" s="12"/>
      <c r="I27" s="12"/>
    </row>
    <row r="28" spans="1:9" s="11" customFormat="1" ht="24.95" customHeight="1" x14ac:dyDescent="0.2">
      <c r="A28" s="61">
        <v>2</v>
      </c>
      <c r="B28" s="53" t="s">
        <v>170</v>
      </c>
      <c r="C28" s="54" t="s">
        <v>184</v>
      </c>
      <c r="D28" s="53" t="s">
        <v>197</v>
      </c>
      <c r="E28" s="55" t="s">
        <v>89</v>
      </c>
      <c r="F28" s="56">
        <v>2</v>
      </c>
      <c r="G28" s="57">
        <v>12</v>
      </c>
      <c r="H28" s="12"/>
      <c r="I28" s="12"/>
    </row>
    <row r="29" spans="1:9" s="11" customFormat="1" ht="24.95" customHeight="1" x14ac:dyDescent="0.2">
      <c r="A29" s="61">
        <v>3</v>
      </c>
      <c r="B29" s="53" t="s">
        <v>171</v>
      </c>
      <c r="C29" s="54" t="s">
        <v>183</v>
      </c>
      <c r="D29" s="53" t="s">
        <v>197</v>
      </c>
      <c r="E29" s="55" t="s">
        <v>89</v>
      </c>
      <c r="F29" s="56">
        <v>4</v>
      </c>
      <c r="G29" s="57">
        <v>24</v>
      </c>
      <c r="H29" s="12"/>
      <c r="I29" s="12"/>
    </row>
    <row r="30" spans="1:9" s="11" customFormat="1" ht="24.95" customHeight="1" x14ac:dyDescent="0.2">
      <c r="A30" s="61">
        <v>4</v>
      </c>
      <c r="B30" s="53" t="s">
        <v>172</v>
      </c>
      <c r="C30" s="54" t="s">
        <v>182</v>
      </c>
      <c r="D30" s="53" t="s">
        <v>197</v>
      </c>
      <c r="E30" s="55" t="s">
        <v>89</v>
      </c>
      <c r="F30" s="56">
        <v>4</v>
      </c>
      <c r="G30" s="57">
        <v>24</v>
      </c>
      <c r="H30" s="12"/>
      <c r="I30" s="12"/>
    </row>
    <row r="31" spans="1:9" s="11" customFormat="1" ht="24.95" customHeight="1" x14ac:dyDescent="0.2">
      <c r="A31" s="61">
        <v>5</v>
      </c>
      <c r="B31" s="53" t="s">
        <v>173</v>
      </c>
      <c r="C31" s="54" t="s">
        <v>181</v>
      </c>
      <c r="D31" s="53" t="s">
        <v>197</v>
      </c>
      <c r="E31" s="55" t="s">
        <v>89</v>
      </c>
      <c r="F31" s="56">
        <v>4</v>
      </c>
      <c r="G31" s="57">
        <v>24</v>
      </c>
      <c r="H31" s="12"/>
      <c r="I31" s="12"/>
    </row>
    <row r="32" spans="1:9" s="11" customFormat="1" ht="24.95" customHeight="1" x14ac:dyDescent="0.2">
      <c r="A32" s="61">
        <v>6</v>
      </c>
      <c r="B32" s="53" t="s">
        <v>174</v>
      </c>
      <c r="C32" s="54" t="s">
        <v>180</v>
      </c>
      <c r="D32" s="53" t="s">
        <v>197</v>
      </c>
      <c r="E32" s="55" t="s">
        <v>89</v>
      </c>
      <c r="F32" s="56">
        <v>2</v>
      </c>
      <c r="G32" s="57">
        <v>12</v>
      </c>
      <c r="H32" s="12"/>
      <c r="I32" s="12"/>
    </row>
    <row r="33" spans="1:9" s="11" customFormat="1" ht="24.95" customHeight="1" x14ac:dyDescent="0.2">
      <c r="A33" s="61">
        <v>7</v>
      </c>
      <c r="B33" s="53" t="s">
        <v>175</v>
      </c>
      <c r="C33" s="54" t="s">
        <v>179</v>
      </c>
      <c r="D33" s="53" t="s">
        <v>197</v>
      </c>
      <c r="E33" s="55" t="s">
        <v>89</v>
      </c>
      <c r="F33" s="56">
        <v>2</v>
      </c>
      <c r="G33" s="57">
        <v>12</v>
      </c>
      <c r="H33" s="12"/>
      <c r="I33" s="12"/>
    </row>
    <row r="34" spans="1:9" s="11" customFormat="1" ht="24.95" customHeight="1" x14ac:dyDescent="0.2">
      <c r="A34" s="61">
        <v>8</v>
      </c>
      <c r="B34" s="53" t="s">
        <v>176</v>
      </c>
      <c r="C34" s="54" t="s">
        <v>178</v>
      </c>
      <c r="D34" s="53" t="s">
        <v>197</v>
      </c>
      <c r="E34" s="55" t="s">
        <v>89</v>
      </c>
      <c r="F34" s="56">
        <v>2</v>
      </c>
      <c r="G34" s="57">
        <v>12</v>
      </c>
      <c r="H34" s="12"/>
      <c r="I34" s="12"/>
    </row>
    <row r="35" spans="1:9" s="11" customFormat="1" ht="24.95" customHeight="1" x14ac:dyDescent="0.2">
      <c r="A35" s="33"/>
      <c r="B35" s="27"/>
      <c r="C35" s="28"/>
      <c r="D35" s="29"/>
      <c r="E35" s="34"/>
      <c r="F35" s="92"/>
      <c r="G35" s="93"/>
      <c r="H35" s="12"/>
      <c r="I35" s="12"/>
    </row>
    <row r="36" spans="1:9" ht="24.95" customHeight="1" x14ac:dyDescent="0.2">
      <c r="A36" s="106" t="s">
        <v>9</v>
      </c>
      <c r="B36" s="107"/>
      <c r="C36" s="107"/>
      <c r="D36" s="107"/>
      <c r="E36" s="108"/>
      <c r="F36" s="94"/>
      <c r="G36" s="95"/>
      <c r="H36" s="1"/>
      <c r="I36" s="1"/>
    </row>
    <row r="37" spans="1:9" ht="24.95" customHeight="1" x14ac:dyDescent="0.2">
      <c r="A37" s="15" t="s">
        <v>7</v>
      </c>
      <c r="B37" s="15" t="s">
        <v>3</v>
      </c>
      <c r="C37" s="15" t="s">
        <v>2</v>
      </c>
      <c r="D37" s="15" t="s">
        <v>1</v>
      </c>
      <c r="E37" s="15" t="s">
        <v>0</v>
      </c>
      <c r="F37" s="16" t="s">
        <v>4</v>
      </c>
      <c r="G37" s="16" t="s">
        <v>16</v>
      </c>
    </row>
    <row r="38" spans="1:9" ht="24.95" customHeight="1" x14ac:dyDescent="0.2">
      <c r="A38" s="61">
        <v>1</v>
      </c>
      <c r="B38" s="58" t="s">
        <v>90</v>
      </c>
      <c r="C38" s="62" t="s">
        <v>21</v>
      </c>
      <c r="D38" s="60"/>
      <c r="E38" s="55" t="s">
        <v>89</v>
      </c>
      <c r="F38" s="57">
        <v>1</v>
      </c>
      <c r="G38" s="57">
        <v>6</v>
      </c>
    </row>
    <row r="39" spans="1:9" ht="24.95" customHeight="1" x14ac:dyDescent="0.2">
      <c r="A39" s="61">
        <v>2</v>
      </c>
      <c r="B39" s="58" t="s">
        <v>91</v>
      </c>
      <c r="C39" s="62" t="s">
        <v>26</v>
      </c>
      <c r="D39" s="60"/>
      <c r="E39" s="55" t="s">
        <v>89</v>
      </c>
      <c r="F39" s="57">
        <v>1</v>
      </c>
      <c r="G39" s="57">
        <v>6</v>
      </c>
    </row>
    <row r="40" spans="1:9" ht="24.95" customHeight="1" x14ac:dyDescent="0.2">
      <c r="A40" s="61">
        <v>3</v>
      </c>
      <c r="B40" s="58" t="s">
        <v>92</v>
      </c>
      <c r="C40" s="62" t="s">
        <v>27</v>
      </c>
      <c r="D40" s="60"/>
      <c r="E40" s="55" t="s">
        <v>89</v>
      </c>
      <c r="F40" s="57">
        <v>1</v>
      </c>
      <c r="G40" s="57">
        <v>6</v>
      </c>
    </row>
    <row r="41" spans="1:9" ht="24.95" customHeight="1" x14ac:dyDescent="0.2">
      <c r="A41" s="61">
        <v>4</v>
      </c>
      <c r="B41" s="63" t="s">
        <v>198</v>
      </c>
      <c r="C41" s="62" t="s">
        <v>22</v>
      </c>
      <c r="D41" s="60"/>
      <c r="E41" s="55" t="s">
        <v>89</v>
      </c>
      <c r="F41" s="57">
        <v>2</v>
      </c>
      <c r="G41" s="57">
        <f>F41*6</f>
        <v>12</v>
      </c>
    </row>
    <row r="42" spans="1:9" ht="24.95" customHeight="1" x14ac:dyDescent="0.2">
      <c r="A42" s="61">
        <v>5</v>
      </c>
      <c r="B42" s="64" t="s">
        <v>199</v>
      </c>
      <c r="C42" s="62" t="s">
        <v>23</v>
      </c>
      <c r="D42" s="60"/>
      <c r="E42" s="55" t="s">
        <v>89</v>
      </c>
      <c r="F42" s="57">
        <v>2</v>
      </c>
      <c r="G42" s="57">
        <f t="shared" ref="G42:G45" si="0">F42*6</f>
        <v>12</v>
      </c>
    </row>
    <row r="43" spans="1:9" ht="24.95" customHeight="1" x14ac:dyDescent="0.2">
      <c r="A43" s="61">
        <v>6</v>
      </c>
      <c r="B43" s="58" t="s">
        <v>200</v>
      </c>
      <c r="C43" s="62" t="s">
        <v>24</v>
      </c>
      <c r="D43" s="60"/>
      <c r="E43" s="55" t="s">
        <v>89</v>
      </c>
      <c r="F43" s="57">
        <v>2</v>
      </c>
      <c r="G43" s="57">
        <f t="shared" si="0"/>
        <v>12</v>
      </c>
    </row>
    <row r="44" spans="1:9" ht="24.95" customHeight="1" x14ac:dyDescent="0.2">
      <c r="A44" s="61">
        <v>7</v>
      </c>
      <c r="B44" s="58" t="s">
        <v>201</v>
      </c>
      <c r="C44" s="62" t="s">
        <v>25</v>
      </c>
      <c r="D44" s="60"/>
      <c r="E44" s="55" t="s">
        <v>89</v>
      </c>
      <c r="F44" s="57">
        <v>2</v>
      </c>
      <c r="G44" s="57">
        <f t="shared" si="0"/>
        <v>12</v>
      </c>
    </row>
    <row r="45" spans="1:9" ht="24.95" customHeight="1" x14ac:dyDescent="0.2">
      <c r="A45" s="61">
        <v>8</v>
      </c>
      <c r="B45" s="58" t="s">
        <v>202</v>
      </c>
      <c r="C45" s="59" t="s">
        <v>28</v>
      </c>
      <c r="D45" s="59"/>
      <c r="E45" s="55" t="s">
        <v>89</v>
      </c>
      <c r="F45" s="56">
        <v>2</v>
      </c>
      <c r="G45" s="57">
        <f t="shared" si="0"/>
        <v>12</v>
      </c>
      <c r="H45" s="1"/>
      <c r="I45" s="1"/>
    </row>
    <row r="46" spans="1:9" s="11" customFormat="1" ht="24.95" customHeight="1" x14ac:dyDescent="0.2">
      <c r="A46" s="65">
        <v>10</v>
      </c>
      <c r="B46" s="58" t="s">
        <v>203</v>
      </c>
      <c r="C46" s="59" t="s">
        <v>61</v>
      </c>
      <c r="D46" s="59" t="s">
        <v>60</v>
      </c>
      <c r="E46" s="55" t="s">
        <v>205</v>
      </c>
      <c r="F46" s="56">
        <v>1</v>
      </c>
      <c r="G46" s="57">
        <v>6</v>
      </c>
      <c r="H46" s="10"/>
      <c r="I46" s="10"/>
    </row>
    <row r="47" spans="1:9" s="11" customFormat="1" ht="24.95" customHeight="1" x14ac:dyDescent="0.2">
      <c r="A47" s="33">
        <v>11</v>
      </c>
      <c r="B47" s="18" t="s">
        <v>204</v>
      </c>
      <c r="C47" s="59" t="s">
        <v>61</v>
      </c>
      <c r="D47" s="59" t="s">
        <v>60</v>
      </c>
      <c r="E47" s="55" t="s">
        <v>205</v>
      </c>
      <c r="F47" s="56">
        <v>1</v>
      </c>
      <c r="G47" s="57">
        <v>6</v>
      </c>
      <c r="H47" s="10"/>
      <c r="I47" s="10"/>
    </row>
    <row r="48" spans="1:9" ht="24.95" customHeight="1" x14ac:dyDescent="0.2">
      <c r="A48" s="106" t="s">
        <v>18</v>
      </c>
      <c r="B48" s="107"/>
      <c r="C48" s="107"/>
      <c r="D48" s="107"/>
      <c r="E48" s="108"/>
      <c r="F48" s="32"/>
      <c r="G48" s="14"/>
      <c r="H48" s="1"/>
      <c r="I48" s="1"/>
    </row>
    <row r="49" spans="1:9" ht="24.95" customHeight="1" x14ac:dyDescent="0.2">
      <c r="A49" s="15" t="s">
        <v>7</v>
      </c>
      <c r="B49" s="15" t="s">
        <v>3</v>
      </c>
      <c r="C49" s="15" t="s">
        <v>2</v>
      </c>
      <c r="D49" s="15" t="s">
        <v>1</v>
      </c>
      <c r="E49" s="15" t="s">
        <v>0</v>
      </c>
      <c r="F49" s="16" t="s">
        <v>17</v>
      </c>
      <c r="G49" s="31"/>
      <c r="H49" s="1"/>
      <c r="I49" s="1"/>
    </row>
    <row r="50" spans="1:9" ht="24.95" customHeight="1" x14ac:dyDescent="0.2">
      <c r="A50" s="61">
        <v>1</v>
      </c>
      <c r="B50" s="98" t="s">
        <v>47</v>
      </c>
      <c r="C50" s="99" t="s">
        <v>48</v>
      </c>
      <c r="D50" s="99" t="s">
        <v>49</v>
      </c>
      <c r="E50" s="55" t="s">
        <v>89</v>
      </c>
      <c r="F50" s="56">
        <v>1</v>
      </c>
      <c r="G50" s="57">
        <v>1</v>
      </c>
      <c r="H50" s="1"/>
      <c r="I50" s="1"/>
    </row>
    <row r="51" spans="1:9" ht="24.95" customHeight="1" x14ac:dyDescent="0.2">
      <c r="A51" s="61">
        <v>2</v>
      </c>
      <c r="B51" s="98" t="s">
        <v>156</v>
      </c>
      <c r="C51" s="99" t="s">
        <v>50</v>
      </c>
      <c r="D51" s="100" t="s">
        <v>51</v>
      </c>
      <c r="E51" s="55" t="s">
        <v>89</v>
      </c>
      <c r="F51" s="56">
        <v>1</v>
      </c>
      <c r="G51" s="57">
        <v>1</v>
      </c>
      <c r="H51" s="1"/>
      <c r="I51" s="1"/>
    </row>
    <row r="52" spans="1:9" s="11" customFormat="1" ht="24.95" customHeight="1" x14ac:dyDescent="0.2">
      <c r="A52" s="66">
        <v>3</v>
      </c>
      <c r="B52" s="98" t="s">
        <v>68</v>
      </c>
      <c r="C52" s="99" t="s">
        <v>69</v>
      </c>
      <c r="D52" s="100" t="s">
        <v>70</v>
      </c>
      <c r="E52" s="55" t="s">
        <v>89</v>
      </c>
      <c r="F52" s="56">
        <v>1</v>
      </c>
      <c r="G52" s="57">
        <v>12</v>
      </c>
      <c r="H52" s="10"/>
      <c r="I52" s="10"/>
    </row>
    <row r="53" spans="1:9" s="11" customFormat="1" ht="24.95" customHeight="1" x14ac:dyDescent="0.2">
      <c r="A53" s="66">
        <v>4</v>
      </c>
      <c r="B53" s="98" t="s">
        <v>77</v>
      </c>
      <c r="C53" s="99" t="s">
        <v>78</v>
      </c>
      <c r="D53" s="100" t="s">
        <v>79</v>
      </c>
      <c r="E53" s="55"/>
      <c r="F53" s="56">
        <v>1</v>
      </c>
      <c r="G53" s="57">
        <v>6</v>
      </c>
      <c r="H53" s="10"/>
      <c r="I53" s="10"/>
    </row>
    <row r="54" spans="1:9" s="11" customFormat="1" ht="24.95" customHeight="1" x14ac:dyDescent="0.2">
      <c r="A54" s="33"/>
      <c r="B54" s="27"/>
      <c r="C54" s="28"/>
      <c r="D54" s="28"/>
      <c r="E54" s="34"/>
      <c r="F54" s="13"/>
      <c r="G54" s="14"/>
      <c r="H54" s="10"/>
      <c r="I54" s="10"/>
    </row>
    <row r="55" spans="1:9" ht="24.95" customHeight="1" x14ac:dyDescent="0.2">
      <c r="A55" s="103" t="s">
        <v>11</v>
      </c>
      <c r="B55" s="104"/>
      <c r="C55" s="104"/>
      <c r="D55" s="104"/>
      <c r="E55" s="105"/>
      <c r="F55" s="14"/>
      <c r="G55" s="14"/>
      <c r="H55" s="1"/>
      <c r="I55" s="1"/>
    </row>
    <row r="56" spans="1:9" ht="24.95" customHeight="1" x14ac:dyDescent="0.2">
      <c r="A56" s="15" t="s">
        <v>7</v>
      </c>
      <c r="B56" s="15" t="s">
        <v>3</v>
      </c>
      <c r="C56" s="15" t="s">
        <v>2</v>
      </c>
      <c r="D56" s="15" t="s">
        <v>1</v>
      </c>
      <c r="E56" s="15" t="s">
        <v>0</v>
      </c>
      <c r="F56" s="16" t="s">
        <v>4</v>
      </c>
      <c r="G56" s="16" t="s">
        <v>16</v>
      </c>
      <c r="H56" s="1"/>
      <c r="I56" s="1"/>
    </row>
    <row r="57" spans="1:9" ht="24.95" customHeight="1" x14ac:dyDescent="0.2">
      <c r="A57" s="17">
        <v>1</v>
      </c>
      <c r="B57" s="58" t="s">
        <v>150</v>
      </c>
      <c r="C57" s="67" t="s">
        <v>133</v>
      </c>
      <c r="D57" s="96"/>
      <c r="E57" s="55" t="s">
        <v>89</v>
      </c>
      <c r="F57" s="56">
        <v>2</v>
      </c>
      <c r="G57" s="57">
        <v>12</v>
      </c>
      <c r="H57" s="1"/>
      <c r="I57" s="1"/>
    </row>
    <row r="58" spans="1:9" ht="24.95" customHeight="1" x14ac:dyDescent="0.2">
      <c r="A58" s="17">
        <v>2</v>
      </c>
      <c r="B58" s="58" t="s">
        <v>151</v>
      </c>
      <c r="C58" s="67" t="s">
        <v>206</v>
      </c>
      <c r="D58" s="96"/>
      <c r="E58" s="55" t="s">
        <v>89</v>
      </c>
      <c r="F58" s="56">
        <v>2</v>
      </c>
      <c r="G58" s="57">
        <v>12</v>
      </c>
      <c r="H58" s="1"/>
      <c r="I58" s="1"/>
    </row>
    <row r="59" spans="1:9" s="11" customFormat="1" ht="24.95" customHeight="1" x14ac:dyDescent="0.2">
      <c r="A59" s="17">
        <v>3</v>
      </c>
      <c r="B59" s="58" t="s">
        <v>188</v>
      </c>
      <c r="C59" s="67"/>
      <c r="D59" s="96"/>
      <c r="E59" s="55" t="s">
        <v>89</v>
      </c>
      <c r="F59" s="56">
        <v>1</v>
      </c>
      <c r="G59" s="57">
        <v>6</v>
      </c>
      <c r="H59" s="10"/>
      <c r="I59" s="10"/>
    </row>
    <row r="60" spans="1:9" s="11" customFormat="1" ht="24.95" customHeight="1" x14ac:dyDescent="0.2">
      <c r="A60" s="17">
        <v>4</v>
      </c>
      <c r="B60" s="58" t="s">
        <v>189</v>
      </c>
      <c r="C60" s="67"/>
      <c r="D60" s="96"/>
      <c r="E60" s="55" t="s">
        <v>89</v>
      </c>
      <c r="F60" s="56">
        <v>1</v>
      </c>
      <c r="G60" s="57">
        <v>6</v>
      </c>
      <c r="H60" s="10"/>
      <c r="I60" s="10"/>
    </row>
    <row r="61" spans="1:9" s="11" customFormat="1" ht="24.95" customHeight="1" x14ac:dyDescent="0.2">
      <c r="A61" s="17">
        <v>5</v>
      </c>
      <c r="B61" s="58" t="s">
        <v>187</v>
      </c>
      <c r="C61" s="67"/>
      <c r="D61" s="96"/>
      <c r="E61" s="55" t="s">
        <v>89</v>
      </c>
      <c r="F61" s="56">
        <v>1</v>
      </c>
      <c r="G61" s="57">
        <v>6</v>
      </c>
      <c r="H61" s="10"/>
      <c r="I61" s="10"/>
    </row>
    <row r="62" spans="1:9" s="11" customFormat="1" ht="24.95" customHeight="1" x14ac:dyDescent="0.2">
      <c r="A62" s="17">
        <v>6</v>
      </c>
      <c r="B62" s="58" t="s">
        <v>191</v>
      </c>
      <c r="C62" s="67" t="s">
        <v>190</v>
      </c>
      <c r="D62" s="96"/>
      <c r="E62" s="55" t="s">
        <v>89</v>
      </c>
      <c r="F62" s="56">
        <v>1</v>
      </c>
      <c r="G62" s="57">
        <v>6</v>
      </c>
      <c r="H62" s="10"/>
      <c r="I62" s="10"/>
    </row>
    <row r="63" spans="1:9" s="11" customFormat="1" ht="24.95" customHeight="1" x14ac:dyDescent="0.2">
      <c r="A63" s="17">
        <v>7</v>
      </c>
      <c r="B63" s="58" t="s">
        <v>192</v>
      </c>
      <c r="C63" s="67"/>
      <c r="D63" s="96"/>
      <c r="E63" s="55" t="s">
        <v>89</v>
      </c>
      <c r="F63" s="56">
        <v>1</v>
      </c>
      <c r="G63" s="57">
        <v>6</v>
      </c>
      <c r="H63" s="10"/>
      <c r="I63" s="10"/>
    </row>
    <row r="64" spans="1:9" s="11" customFormat="1" ht="24.95" customHeight="1" x14ac:dyDescent="0.2">
      <c r="A64" s="17">
        <v>8</v>
      </c>
      <c r="B64" s="58" t="s">
        <v>193</v>
      </c>
      <c r="C64" s="67"/>
      <c r="D64" s="96"/>
      <c r="E64" s="55" t="s">
        <v>89</v>
      </c>
      <c r="F64" s="56">
        <v>1</v>
      </c>
      <c r="G64" s="57">
        <v>6</v>
      </c>
      <c r="H64" s="10"/>
      <c r="I64" s="10"/>
    </row>
    <row r="65" spans="1:9" s="11" customFormat="1" ht="24.95" customHeight="1" x14ac:dyDescent="0.2">
      <c r="A65" s="17">
        <v>9</v>
      </c>
      <c r="B65" s="58" t="s">
        <v>207</v>
      </c>
      <c r="C65" s="67"/>
      <c r="D65" s="96"/>
      <c r="E65" s="55" t="s">
        <v>89</v>
      </c>
      <c r="F65" s="56">
        <v>1</v>
      </c>
      <c r="G65" s="57">
        <v>6</v>
      </c>
      <c r="H65" s="10"/>
      <c r="I65" s="10"/>
    </row>
    <row r="66" spans="1:9" s="11" customFormat="1" ht="24.95" customHeight="1" x14ac:dyDescent="0.2">
      <c r="A66" s="17">
        <v>10</v>
      </c>
      <c r="B66" s="58" t="s">
        <v>194</v>
      </c>
      <c r="C66" s="67"/>
      <c r="D66" s="96"/>
      <c r="E66" s="55" t="s">
        <v>89</v>
      </c>
      <c r="F66" s="56">
        <v>1</v>
      </c>
      <c r="G66" s="57">
        <v>6</v>
      </c>
      <c r="H66" s="10"/>
      <c r="I66" s="10"/>
    </row>
    <row r="67" spans="1:9" s="11" customFormat="1" ht="24.95" customHeight="1" x14ac:dyDescent="0.2">
      <c r="A67" s="17">
        <v>11</v>
      </c>
      <c r="B67" s="58" t="s">
        <v>195</v>
      </c>
      <c r="C67" s="67"/>
      <c r="D67" s="96"/>
      <c r="E67" s="55" t="s">
        <v>89</v>
      </c>
      <c r="F67" s="56">
        <v>2</v>
      </c>
      <c r="G67" s="57">
        <v>12</v>
      </c>
      <c r="H67" s="10"/>
      <c r="I67" s="10"/>
    </row>
    <row r="68" spans="1:9" s="11" customFormat="1" ht="24.95" customHeight="1" x14ac:dyDescent="0.2">
      <c r="A68" s="17">
        <v>12</v>
      </c>
      <c r="B68" s="58" t="s">
        <v>196</v>
      </c>
      <c r="C68" s="67"/>
      <c r="D68" s="96"/>
      <c r="E68" s="55" t="s">
        <v>89</v>
      </c>
      <c r="F68" s="56">
        <v>2</v>
      </c>
      <c r="G68" s="57">
        <v>12</v>
      </c>
      <c r="H68" s="10"/>
      <c r="I68" s="10"/>
    </row>
    <row r="69" spans="1:9" ht="24.95" customHeight="1" x14ac:dyDescent="0.2">
      <c r="A69" s="17">
        <v>13</v>
      </c>
      <c r="B69" s="80" t="s">
        <v>161</v>
      </c>
      <c r="C69" s="101" t="s">
        <v>208</v>
      </c>
      <c r="D69" s="96" t="s">
        <v>209</v>
      </c>
      <c r="E69" s="74" t="s">
        <v>89</v>
      </c>
      <c r="F69" s="75">
        <v>1</v>
      </c>
      <c r="G69" s="75">
        <v>6</v>
      </c>
    </row>
    <row r="70" spans="1:9" ht="24.95" customHeight="1" x14ac:dyDescent="0.2">
      <c r="A70" s="103" t="s">
        <v>10</v>
      </c>
      <c r="B70" s="104"/>
      <c r="C70" s="104"/>
      <c r="D70" s="104"/>
      <c r="E70" s="105"/>
      <c r="F70" s="14"/>
      <c r="G70" s="14"/>
    </row>
    <row r="71" spans="1:9" ht="24.95" customHeight="1" x14ac:dyDescent="0.2">
      <c r="A71" s="15" t="s">
        <v>7</v>
      </c>
      <c r="B71" s="15" t="s">
        <v>3</v>
      </c>
      <c r="C71" s="15" t="s">
        <v>2</v>
      </c>
      <c r="D71" s="15" t="s">
        <v>1</v>
      </c>
      <c r="E71" s="15" t="s">
        <v>0</v>
      </c>
      <c r="F71" s="16" t="s">
        <v>4</v>
      </c>
      <c r="G71" s="16" t="s">
        <v>16</v>
      </c>
    </row>
    <row r="72" spans="1:9" ht="24.95" customHeight="1" x14ac:dyDescent="0.2">
      <c r="A72" s="17">
        <v>1</v>
      </c>
      <c r="B72" s="18" t="s">
        <v>214</v>
      </c>
      <c r="C72" s="18" t="s">
        <v>82</v>
      </c>
      <c r="D72" s="19"/>
      <c r="E72" s="20" t="s">
        <v>89</v>
      </c>
      <c r="F72" s="57">
        <v>2</v>
      </c>
      <c r="G72" s="57">
        <f>37*F72</f>
        <v>74</v>
      </c>
    </row>
    <row r="73" spans="1:9" ht="24.95" customHeight="1" x14ac:dyDescent="0.2">
      <c r="A73" s="17">
        <v>2</v>
      </c>
      <c r="B73" s="18" t="s">
        <v>149</v>
      </c>
      <c r="C73" s="22" t="s">
        <v>83</v>
      </c>
      <c r="D73" s="22"/>
      <c r="E73" s="20" t="s">
        <v>89</v>
      </c>
      <c r="F73" s="57">
        <v>2</v>
      </c>
      <c r="G73" s="57">
        <f t="shared" ref="G73:G80" si="1">37*F73</f>
        <v>74</v>
      </c>
    </row>
    <row r="74" spans="1:9" ht="24.95" customHeight="1" x14ac:dyDescent="0.2">
      <c r="A74" s="17">
        <v>3</v>
      </c>
      <c r="B74" s="18" t="s">
        <v>149</v>
      </c>
      <c r="C74" s="22" t="s">
        <v>84</v>
      </c>
      <c r="D74" s="19"/>
      <c r="E74" s="20" t="s">
        <v>89</v>
      </c>
      <c r="F74" s="56">
        <v>2</v>
      </c>
      <c r="G74" s="57">
        <f t="shared" si="1"/>
        <v>74</v>
      </c>
    </row>
    <row r="75" spans="1:9" s="11" customFormat="1" ht="24.95" customHeight="1" x14ac:dyDescent="0.2">
      <c r="A75" s="17">
        <v>4</v>
      </c>
      <c r="B75" s="18" t="s">
        <v>215</v>
      </c>
      <c r="C75" s="22" t="s">
        <v>123</v>
      </c>
      <c r="D75" s="19"/>
      <c r="E75" s="20" t="s">
        <v>89</v>
      </c>
      <c r="F75" s="56">
        <v>2</v>
      </c>
      <c r="G75" s="57">
        <f t="shared" si="1"/>
        <v>74</v>
      </c>
    </row>
    <row r="76" spans="1:9" s="11" customFormat="1" ht="24.95" customHeight="1" x14ac:dyDescent="0.2">
      <c r="A76" s="17">
        <v>5</v>
      </c>
      <c r="B76" s="18" t="s">
        <v>216</v>
      </c>
      <c r="C76" s="22" t="s">
        <v>124</v>
      </c>
      <c r="D76" s="19"/>
      <c r="E76" s="20" t="s">
        <v>89</v>
      </c>
      <c r="F76" s="56">
        <v>2</v>
      </c>
      <c r="G76" s="57">
        <f t="shared" si="1"/>
        <v>74</v>
      </c>
    </row>
    <row r="77" spans="1:9" s="11" customFormat="1" ht="24.95" customHeight="1" x14ac:dyDescent="0.2">
      <c r="A77" s="17">
        <v>6</v>
      </c>
      <c r="B77" s="18" t="s">
        <v>216</v>
      </c>
      <c r="C77" s="22" t="s">
        <v>125</v>
      </c>
      <c r="D77" s="19"/>
      <c r="E77" s="20" t="s">
        <v>89</v>
      </c>
      <c r="F77" s="56">
        <v>2</v>
      </c>
      <c r="G77" s="57">
        <f t="shared" si="1"/>
        <v>74</v>
      </c>
    </row>
    <row r="78" spans="1:9" s="11" customFormat="1" ht="24.95" customHeight="1" x14ac:dyDescent="0.2">
      <c r="A78" s="17">
        <v>7</v>
      </c>
      <c r="B78" s="18" t="s">
        <v>217</v>
      </c>
      <c r="C78" s="22" t="s">
        <v>126</v>
      </c>
      <c r="D78" s="19"/>
      <c r="E78" s="20" t="s">
        <v>89</v>
      </c>
      <c r="F78" s="56">
        <v>2</v>
      </c>
      <c r="G78" s="57">
        <f t="shared" si="1"/>
        <v>74</v>
      </c>
    </row>
    <row r="79" spans="1:9" s="11" customFormat="1" ht="24.95" customHeight="1" x14ac:dyDescent="0.2">
      <c r="A79" s="17">
        <v>8</v>
      </c>
      <c r="B79" s="18" t="s">
        <v>217</v>
      </c>
      <c r="C79" s="22" t="s">
        <v>127</v>
      </c>
      <c r="D79" s="19"/>
      <c r="E79" s="20" t="s">
        <v>89</v>
      </c>
      <c r="F79" s="56">
        <v>2</v>
      </c>
      <c r="G79" s="57">
        <f t="shared" si="1"/>
        <v>74</v>
      </c>
    </row>
    <row r="80" spans="1:9" s="11" customFormat="1" ht="24.95" customHeight="1" x14ac:dyDescent="0.2">
      <c r="A80" s="17">
        <v>9</v>
      </c>
      <c r="B80" s="18" t="s">
        <v>217</v>
      </c>
      <c r="C80" s="22" t="s">
        <v>128</v>
      </c>
      <c r="D80" s="19"/>
      <c r="E80" s="20" t="s">
        <v>89</v>
      </c>
      <c r="F80" s="56">
        <v>2</v>
      </c>
      <c r="G80" s="57">
        <f t="shared" si="1"/>
        <v>74</v>
      </c>
    </row>
    <row r="81" spans="1:7" s="11" customFormat="1" ht="24.95" customHeight="1" x14ac:dyDescent="0.2">
      <c r="A81" s="17">
        <v>15</v>
      </c>
      <c r="B81" s="18" t="s">
        <v>152</v>
      </c>
      <c r="C81" s="22" t="s">
        <v>129</v>
      </c>
      <c r="D81" s="19"/>
      <c r="E81" s="20" t="s">
        <v>89</v>
      </c>
      <c r="F81" s="56">
        <v>1</v>
      </c>
      <c r="G81" s="57">
        <v>6</v>
      </c>
    </row>
    <row r="82" spans="1:7" s="11" customFormat="1" ht="24.95" customHeight="1" x14ac:dyDescent="0.2">
      <c r="A82" s="17">
        <v>16</v>
      </c>
      <c r="B82" s="18" t="s">
        <v>153</v>
      </c>
      <c r="C82" s="22" t="s">
        <v>134</v>
      </c>
      <c r="D82" s="19"/>
      <c r="E82" s="20" t="s">
        <v>89</v>
      </c>
      <c r="F82" s="56">
        <v>2</v>
      </c>
      <c r="G82" s="57">
        <v>12</v>
      </c>
    </row>
    <row r="83" spans="1:7" s="11" customFormat="1" ht="24.95" customHeight="1" x14ac:dyDescent="0.2">
      <c r="A83" s="17">
        <v>17</v>
      </c>
      <c r="B83" s="18" t="s">
        <v>218</v>
      </c>
      <c r="C83" s="22" t="s">
        <v>135</v>
      </c>
      <c r="D83" s="19"/>
      <c r="E83" s="20" t="s">
        <v>89</v>
      </c>
      <c r="F83" s="56">
        <v>10</v>
      </c>
      <c r="G83" s="57">
        <f>37*F83</f>
        <v>370</v>
      </c>
    </row>
    <row r="84" spans="1:7" s="11" customFormat="1" ht="24.95" customHeight="1" x14ac:dyDescent="0.2">
      <c r="A84" s="17">
        <v>18</v>
      </c>
      <c r="B84" s="18" t="s">
        <v>218</v>
      </c>
      <c r="C84" s="22" t="s">
        <v>136</v>
      </c>
      <c r="D84" s="19"/>
      <c r="E84" s="20" t="s">
        <v>89</v>
      </c>
      <c r="F84" s="56">
        <v>10</v>
      </c>
      <c r="G84" s="57">
        <f t="shared" ref="G84:G99" si="2">37*F84</f>
        <v>370</v>
      </c>
    </row>
    <row r="85" spans="1:7" s="11" customFormat="1" ht="24.95" customHeight="1" x14ac:dyDescent="0.2">
      <c r="A85" s="17">
        <v>19</v>
      </c>
      <c r="B85" s="18" t="s">
        <v>219</v>
      </c>
      <c r="C85" s="22" t="s">
        <v>130</v>
      </c>
      <c r="D85" s="19"/>
      <c r="E85" s="20" t="s">
        <v>89</v>
      </c>
      <c r="F85" s="56">
        <v>10</v>
      </c>
      <c r="G85" s="57">
        <f t="shared" si="2"/>
        <v>370</v>
      </c>
    </row>
    <row r="86" spans="1:7" s="11" customFormat="1" ht="24.95" customHeight="1" x14ac:dyDescent="0.2">
      <c r="A86" s="17">
        <v>20</v>
      </c>
      <c r="B86" s="18" t="s">
        <v>220</v>
      </c>
      <c r="C86" s="22" t="s">
        <v>137</v>
      </c>
      <c r="D86" s="19"/>
      <c r="E86" s="20" t="s">
        <v>89</v>
      </c>
      <c r="F86" s="56">
        <v>10</v>
      </c>
      <c r="G86" s="57">
        <f t="shared" si="2"/>
        <v>370</v>
      </c>
    </row>
    <row r="87" spans="1:7" s="11" customFormat="1" ht="24.95" customHeight="1" x14ac:dyDescent="0.2">
      <c r="A87" s="17">
        <v>21</v>
      </c>
      <c r="B87" s="18" t="s">
        <v>221</v>
      </c>
      <c r="C87" s="22" t="s">
        <v>138</v>
      </c>
      <c r="D87" s="19"/>
      <c r="E87" s="20" t="s">
        <v>89</v>
      </c>
      <c r="F87" s="56">
        <v>10</v>
      </c>
      <c r="G87" s="57">
        <f t="shared" si="2"/>
        <v>370</v>
      </c>
    </row>
    <row r="88" spans="1:7" s="11" customFormat="1" ht="24.95" customHeight="1" x14ac:dyDescent="0.2">
      <c r="A88" s="17">
        <v>22</v>
      </c>
      <c r="B88" s="18" t="s">
        <v>222</v>
      </c>
      <c r="C88" s="22" t="s">
        <v>139</v>
      </c>
      <c r="D88" s="19"/>
      <c r="E88" s="20" t="s">
        <v>89</v>
      </c>
      <c r="F88" s="56">
        <v>10</v>
      </c>
      <c r="G88" s="57">
        <f t="shared" si="2"/>
        <v>370</v>
      </c>
    </row>
    <row r="89" spans="1:7" s="11" customFormat="1" ht="24.95" customHeight="1" x14ac:dyDescent="0.2">
      <c r="A89" s="17">
        <v>23</v>
      </c>
      <c r="B89" s="18" t="s">
        <v>223</v>
      </c>
      <c r="C89" s="22" t="s">
        <v>131</v>
      </c>
      <c r="D89" s="19"/>
      <c r="E89" s="20" t="s">
        <v>89</v>
      </c>
      <c r="F89" s="56">
        <v>2</v>
      </c>
      <c r="G89" s="57">
        <f t="shared" si="2"/>
        <v>74</v>
      </c>
    </row>
    <row r="90" spans="1:7" s="11" customFormat="1" ht="24.95" customHeight="1" x14ac:dyDescent="0.2">
      <c r="A90" s="17">
        <v>24</v>
      </c>
      <c r="B90" s="18" t="s">
        <v>223</v>
      </c>
      <c r="C90" s="22" t="s">
        <v>132</v>
      </c>
      <c r="D90" s="19"/>
      <c r="E90" s="20" t="s">
        <v>89</v>
      </c>
      <c r="F90" s="56">
        <v>2</v>
      </c>
      <c r="G90" s="57">
        <f t="shared" si="2"/>
        <v>74</v>
      </c>
    </row>
    <row r="91" spans="1:7" s="11" customFormat="1" ht="24.95" customHeight="1" x14ac:dyDescent="0.2">
      <c r="A91" s="17">
        <v>25</v>
      </c>
      <c r="B91" s="18" t="s">
        <v>224</v>
      </c>
      <c r="C91" s="22" t="s">
        <v>140</v>
      </c>
      <c r="D91" s="19"/>
      <c r="E91" s="20" t="s">
        <v>89</v>
      </c>
      <c r="F91" s="56">
        <v>2</v>
      </c>
      <c r="G91" s="57">
        <f t="shared" si="2"/>
        <v>74</v>
      </c>
    </row>
    <row r="92" spans="1:7" s="11" customFormat="1" ht="24.95" customHeight="1" x14ac:dyDescent="0.2">
      <c r="A92" s="17">
        <v>26</v>
      </c>
      <c r="B92" s="18" t="s">
        <v>154</v>
      </c>
      <c r="C92" s="22" t="s">
        <v>141</v>
      </c>
      <c r="D92" s="19"/>
      <c r="E92" s="20" t="s">
        <v>89</v>
      </c>
      <c r="F92" s="56">
        <v>2</v>
      </c>
      <c r="G92" s="57">
        <f t="shared" si="2"/>
        <v>74</v>
      </c>
    </row>
    <row r="93" spans="1:7" s="11" customFormat="1" ht="24.95" customHeight="1" x14ac:dyDescent="0.2">
      <c r="A93" s="17">
        <v>27</v>
      </c>
      <c r="B93" s="18" t="s">
        <v>225</v>
      </c>
      <c r="C93" s="22" t="s">
        <v>142</v>
      </c>
      <c r="D93" s="19"/>
      <c r="E93" s="20" t="s">
        <v>89</v>
      </c>
      <c r="F93" s="56">
        <v>1</v>
      </c>
      <c r="G93" s="57">
        <f t="shared" si="2"/>
        <v>37</v>
      </c>
    </row>
    <row r="94" spans="1:7" s="11" customFormat="1" ht="24.95" customHeight="1" x14ac:dyDescent="0.2">
      <c r="A94" s="17">
        <v>28</v>
      </c>
      <c r="B94" s="18" t="s">
        <v>226</v>
      </c>
      <c r="C94" s="22" t="s">
        <v>143</v>
      </c>
      <c r="D94" s="19"/>
      <c r="E94" s="20" t="s">
        <v>89</v>
      </c>
      <c r="F94" s="56">
        <v>1</v>
      </c>
      <c r="G94" s="57">
        <f t="shared" si="2"/>
        <v>37</v>
      </c>
    </row>
    <row r="95" spans="1:7" s="11" customFormat="1" ht="24.95" customHeight="1" x14ac:dyDescent="0.2">
      <c r="A95" s="17">
        <v>29</v>
      </c>
      <c r="B95" s="18" t="s">
        <v>227</v>
      </c>
      <c r="C95" s="22" t="s">
        <v>144</v>
      </c>
      <c r="D95" s="19"/>
      <c r="E95" s="20" t="s">
        <v>89</v>
      </c>
      <c r="F95" s="56">
        <v>1</v>
      </c>
      <c r="G95" s="57">
        <f t="shared" si="2"/>
        <v>37</v>
      </c>
    </row>
    <row r="96" spans="1:7" s="11" customFormat="1" ht="24.95" customHeight="1" x14ac:dyDescent="0.2">
      <c r="A96" s="17">
        <v>30</v>
      </c>
      <c r="B96" s="18" t="s">
        <v>228</v>
      </c>
      <c r="C96" s="22" t="s">
        <v>145</v>
      </c>
      <c r="D96" s="19"/>
      <c r="E96" s="20" t="s">
        <v>89</v>
      </c>
      <c r="F96" s="56">
        <v>1</v>
      </c>
      <c r="G96" s="57">
        <f t="shared" si="2"/>
        <v>37</v>
      </c>
    </row>
    <row r="97" spans="1:8" s="11" customFormat="1" ht="24.95" customHeight="1" x14ac:dyDescent="0.2">
      <c r="A97" s="17">
        <v>31</v>
      </c>
      <c r="B97" s="18" t="s">
        <v>228</v>
      </c>
      <c r="C97" s="22" t="s">
        <v>146</v>
      </c>
      <c r="D97" s="19"/>
      <c r="E97" s="20" t="s">
        <v>89</v>
      </c>
      <c r="F97" s="56">
        <v>1</v>
      </c>
      <c r="G97" s="57">
        <f t="shared" si="2"/>
        <v>37</v>
      </c>
    </row>
    <row r="98" spans="1:8" s="11" customFormat="1" ht="24.95" customHeight="1" x14ac:dyDescent="0.2">
      <c r="A98" s="17">
        <v>32</v>
      </c>
      <c r="B98" s="18" t="s">
        <v>229</v>
      </c>
      <c r="C98" s="22" t="s">
        <v>147</v>
      </c>
      <c r="D98" s="19"/>
      <c r="E98" s="20" t="s">
        <v>89</v>
      </c>
      <c r="F98" s="56">
        <v>1</v>
      </c>
      <c r="G98" s="57">
        <f t="shared" si="2"/>
        <v>37</v>
      </c>
    </row>
    <row r="99" spans="1:8" s="11" customFormat="1" ht="24.95" customHeight="1" x14ac:dyDescent="0.2">
      <c r="A99" s="17">
        <v>33</v>
      </c>
      <c r="B99" s="18" t="s">
        <v>229</v>
      </c>
      <c r="C99" s="22" t="s">
        <v>148</v>
      </c>
      <c r="D99" s="19"/>
      <c r="E99" s="20" t="s">
        <v>89</v>
      </c>
      <c r="F99" s="56">
        <v>1</v>
      </c>
      <c r="G99" s="57">
        <f t="shared" si="2"/>
        <v>37</v>
      </c>
    </row>
    <row r="100" spans="1:8" s="11" customFormat="1" ht="24.95" customHeight="1" x14ac:dyDescent="0.2">
      <c r="A100" s="33"/>
      <c r="B100" s="35"/>
      <c r="C100" s="35"/>
      <c r="D100" s="29"/>
      <c r="E100" s="34"/>
      <c r="F100" s="13"/>
      <c r="G100" s="14"/>
    </row>
    <row r="101" spans="1:8" ht="24.95" customHeight="1" x14ac:dyDescent="0.2">
      <c r="A101" s="103" t="s">
        <v>157</v>
      </c>
      <c r="B101" s="104"/>
      <c r="C101" s="104"/>
      <c r="D101" s="104"/>
      <c r="E101" s="105"/>
      <c r="F101" s="14"/>
      <c r="G101" s="14"/>
    </row>
    <row r="102" spans="1:8" ht="24.95" customHeight="1" x14ac:dyDescent="0.2">
      <c r="A102" s="68" t="s">
        <v>7</v>
      </c>
      <c r="B102" s="68" t="s">
        <v>3</v>
      </c>
      <c r="C102" s="68" t="s">
        <v>2</v>
      </c>
      <c r="D102" s="68" t="s">
        <v>1</v>
      </c>
      <c r="E102" s="68" t="s">
        <v>0</v>
      </c>
      <c r="F102" s="69" t="s">
        <v>4</v>
      </c>
      <c r="G102" s="69" t="s">
        <v>16</v>
      </c>
      <c r="H102" s="70"/>
    </row>
    <row r="103" spans="1:8" s="11" customFormat="1" ht="24.95" customHeight="1" x14ac:dyDescent="0.2">
      <c r="A103" s="55">
        <v>1</v>
      </c>
      <c r="B103" s="67" t="s">
        <v>186</v>
      </c>
      <c r="C103" s="67" t="s">
        <v>186</v>
      </c>
      <c r="D103" s="68"/>
      <c r="E103" s="68" t="s">
        <v>89</v>
      </c>
      <c r="F103" s="69">
        <v>1</v>
      </c>
      <c r="G103" s="69">
        <v>37</v>
      </c>
      <c r="H103" s="70"/>
    </row>
    <row r="104" spans="1:8" ht="24.95" customHeight="1" x14ac:dyDescent="0.2">
      <c r="A104" s="71">
        <v>2</v>
      </c>
      <c r="B104" s="58" t="s">
        <v>122</v>
      </c>
      <c r="C104" s="67" t="s">
        <v>119</v>
      </c>
      <c r="D104" s="60" t="s">
        <v>87</v>
      </c>
      <c r="E104" s="68" t="s">
        <v>89</v>
      </c>
      <c r="F104" s="56">
        <v>1</v>
      </c>
      <c r="G104" s="57">
        <v>6</v>
      </c>
      <c r="H104" s="70"/>
    </row>
    <row r="105" spans="1:8" ht="24.95" customHeight="1" x14ac:dyDescent="0.2">
      <c r="A105" s="71">
        <v>3</v>
      </c>
      <c r="B105" s="58" t="s">
        <v>120</v>
      </c>
      <c r="C105" s="67" t="s">
        <v>121</v>
      </c>
      <c r="D105" s="60"/>
      <c r="E105" s="68" t="s">
        <v>89</v>
      </c>
      <c r="F105" s="56">
        <v>1</v>
      </c>
      <c r="G105" s="57">
        <v>37</v>
      </c>
      <c r="H105" s="70"/>
    </row>
    <row r="106" spans="1:8" s="11" customFormat="1" ht="24.95" customHeight="1" x14ac:dyDescent="0.2">
      <c r="A106" s="116" t="s">
        <v>158</v>
      </c>
      <c r="B106" s="117"/>
      <c r="C106" s="117"/>
      <c r="D106" s="117"/>
      <c r="E106" s="117"/>
      <c r="F106" s="37"/>
      <c r="G106" s="37"/>
    </row>
    <row r="107" spans="1:8" s="11" customFormat="1" ht="24.95" customHeight="1" x14ac:dyDescent="0.2">
      <c r="A107" s="71">
        <v>1</v>
      </c>
      <c r="B107" s="72" t="s">
        <v>113</v>
      </c>
      <c r="C107" s="73" t="s">
        <v>114</v>
      </c>
      <c r="D107" s="60" t="s">
        <v>115</v>
      </c>
      <c r="E107" s="74" t="s">
        <v>89</v>
      </c>
      <c r="F107" s="75">
        <v>1</v>
      </c>
      <c r="G107" s="75">
        <v>6</v>
      </c>
    </row>
    <row r="108" spans="1:8" s="11" customFormat="1" ht="24.95" customHeight="1" x14ac:dyDescent="0.2">
      <c r="A108" s="71">
        <v>2</v>
      </c>
      <c r="B108" s="76" t="s">
        <v>116</v>
      </c>
      <c r="C108" s="73" t="s">
        <v>117</v>
      </c>
      <c r="D108" s="60" t="s">
        <v>118</v>
      </c>
      <c r="E108" s="74" t="s">
        <v>89</v>
      </c>
      <c r="F108" s="75">
        <v>1</v>
      </c>
      <c r="G108" s="75">
        <v>6</v>
      </c>
    </row>
    <row r="109" spans="1:8" s="11" customFormat="1" ht="24.95" customHeight="1" x14ac:dyDescent="0.2">
      <c r="A109" s="71">
        <v>3</v>
      </c>
      <c r="B109" s="77" t="s">
        <v>160</v>
      </c>
      <c r="C109" s="73"/>
      <c r="D109" s="60"/>
      <c r="E109" s="74" t="s">
        <v>89</v>
      </c>
      <c r="F109" s="75">
        <v>1</v>
      </c>
      <c r="G109" s="75">
        <v>6</v>
      </c>
    </row>
    <row r="110" spans="1:8" s="11" customFormat="1" ht="24.95" customHeight="1" x14ac:dyDescent="0.2">
      <c r="A110" s="71">
        <v>4</v>
      </c>
      <c r="B110" s="77" t="s">
        <v>211</v>
      </c>
      <c r="C110" s="73"/>
      <c r="D110" s="60"/>
      <c r="E110" s="74" t="s">
        <v>89</v>
      </c>
      <c r="F110" s="75">
        <v>1</v>
      </c>
      <c r="G110" s="75">
        <v>6</v>
      </c>
    </row>
    <row r="111" spans="1:8" s="11" customFormat="1" ht="24.95" customHeight="1" x14ac:dyDescent="0.2">
      <c r="A111" s="71">
        <v>5</v>
      </c>
      <c r="B111" s="77" t="s">
        <v>212</v>
      </c>
      <c r="C111" s="73"/>
      <c r="D111" s="60"/>
      <c r="E111" s="74" t="s">
        <v>89</v>
      </c>
      <c r="F111" s="75">
        <v>1</v>
      </c>
      <c r="G111" s="75">
        <v>6</v>
      </c>
    </row>
    <row r="112" spans="1:8" s="11" customFormat="1" ht="24.95" customHeight="1" x14ac:dyDescent="0.2">
      <c r="A112" s="71">
        <v>6</v>
      </c>
      <c r="B112" s="58" t="s">
        <v>194</v>
      </c>
      <c r="C112" s="67"/>
      <c r="D112" s="60"/>
      <c r="E112" s="74" t="s">
        <v>89</v>
      </c>
      <c r="F112" s="56">
        <v>1</v>
      </c>
      <c r="G112" s="57">
        <v>6</v>
      </c>
    </row>
    <row r="113" spans="1:7" s="11" customFormat="1" ht="24.95" customHeight="1" x14ac:dyDescent="0.2">
      <c r="A113" s="71">
        <v>7</v>
      </c>
      <c r="B113" s="58" t="s">
        <v>195</v>
      </c>
      <c r="C113" s="67"/>
      <c r="D113" s="60"/>
      <c r="E113" s="74" t="s">
        <v>89</v>
      </c>
      <c r="F113" s="56">
        <v>1</v>
      </c>
      <c r="G113" s="57">
        <v>6</v>
      </c>
    </row>
    <row r="114" spans="1:7" s="11" customFormat="1" ht="24.95" customHeight="1" x14ac:dyDescent="0.2">
      <c r="A114" s="71">
        <v>8</v>
      </c>
      <c r="B114" s="58" t="s">
        <v>196</v>
      </c>
      <c r="C114" s="67"/>
      <c r="D114" s="60"/>
      <c r="E114" s="74" t="s">
        <v>89</v>
      </c>
      <c r="F114" s="56">
        <v>1</v>
      </c>
      <c r="G114" s="57">
        <v>6</v>
      </c>
    </row>
    <row r="115" spans="1:7" s="11" customFormat="1" ht="24.95" customHeight="1" x14ac:dyDescent="0.2">
      <c r="A115" s="71">
        <v>9</v>
      </c>
      <c r="B115" s="77" t="s">
        <v>159</v>
      </c>
      <c r="C115" s="73"/>
      <c r="D115" s="60"/>
      <c r="E115" s="74" t="s">
        <v>89</v>
      </c>
      <c r="F115" s="75">
        <v>1</v>
      </c>
      <c r="G115" s="75">
        <v>6</v>
      </c>
    </row>
    <row r="116" spans="1:7" s="11" customFormat="1" ht="24.95" customHeight="1" x14ac:dyDescent="0.2">
      <c r="A116" s="39"/>
      <c r="B116" s="40"/>
      <c r="C116" s="41"/>
      <c r="D116" s="29"/>
      <c r="E116" s="42"/>
      <c r="F116" s="43"/>
      <c r="G116" s="43"/>
    </row>
    <row r="117" spans="1:7" s="11" customFormat="1" ht="24.95" customHeight="1" x14ac:dyDescent="0.2">
      <c r="A117" s="113" t="s">
        <v>107</v>
      </c>
      <c r="B117" s="114"/>
      <c r="C117" s="114"/>
      <c r="D117" s="114"/>
      <c r="E117" s="115"/>
      <c r="F117" s="13"/>
      <c r="G117" s="14"/>
    </row>
    <row r="118" spans="1:7" s="11" customFormat="1" ht="24.95" customHeight="1" x14ac:dyDescent="0.2">
      <c r="A118" s="78" t="s">
        <v>7</v>
      </c>
      <c r="B118" s="78" t="s">
        <v>3</v>
      </c>
      <c r="C118" s="78" t="s">
        <v>2</v>
      </c>
      <c r="D118" s="79" t="s">
        <v>108</v>
      </c>
      <c r="E118" s="79" t="s">
        <v>109</v>
      </c>
      <c r="F118" s="13"/>
      <c r="G118" s="14"/>
    </row>
    <row r="119" spans="1:7" s="11" customFormat="1" ht="24.95" customHeight="1" x14ac:dyDescent="0.2">
      <c r="A119" s="71">
        <v>1</v>
      </c>
      <c r="B119" s="80" t="s">
        <v>112</v>
      </c>
      <c r="C119" s="80" t="s">
        <v>110</v>
      </c>
      <c r="D119" s="81" t="s">
        <v>111</v>
      </c>
      <c r="E119" s="75">
        <v>6</v>
      </c>
      <c r="F119" s="13"/>
      <c r="G119" s="14"/>
    </row>
    <row r="120" spans="1:7" s="11" customFormat="1" ht="24.95" customHeight="1" x14ac:dyDescent="0.2">
      <c r="A120" s="82">
        <v>2</v>
      </c>
      <c r="B120" s="80" t="s">
        <v>15</v>
      </c>
      <c r="C120" s="80" t="s">
        <v>230</v>
      </c>
      <c r="D120" s="75" t="s">
        <v>231</v>
      </c>
      <c r="E120" s="75">
        <v>6</v>
      </c>
      <c r="F120" s="13"/>
      <c r="G120" s="14"/>
    </row>
    <row r="121" spans="1:7" s="11" customFormat="1" ht="24.95" customHeight="1" x14ac:dyDescent="0.2">
      <c r="A121" s="71">
        <v>3</v>
      </c>
      <c r="B121" s="58" t="s">
        <v>74</v>
      </c>
      <c r="C121" s="59" t="s">
        <v>76</v>
      </c>
      <c r="D121" s="75" t="s">
        <v>210</v>
      </c>
      <c r="E121" s="75">
        <v>6</v>
      </c>
      <c r="F121" s="13"/>
      <c r="G121" s="14"/>
    </row>
    <row r="122" spans="1:7" s="11" customFormat="1" ht="24.95" customHeight="1" x14ac:dyDescent="0.2">
      <c r="A122" s="82">
        <v>4</v>
      </c>
      <c r="B122" s="58" t="s">
        <v>75</v>
      </c>
      <c r="C122" s="62" t="s">
        <v>86</v>
      </c>
      <c r="D122" s="75" t="s">
        <v>111</v>
      </c>
      <c r="E122" s="75">
        <v>6</v>
      </c>
      <c r="F122" s="13"/>
      <c r="G122" s="14"/>
    </row>
    <row r="123" spans="1:7" ht="24.95" customHeight="1" x14ac:dyDescent="0.2">
      <c r="A123" s="26"/>
      <c r="B123" s="35"/>
      <c r="C123" s="35"/>
      <c r="D123" s="29"/>
      <c r="E123" s="30"/>
      <c r="F123" s="13"/>
      <c r="G123" s="14"/>
    </row>
    <row r="124" spans="1:7" ht="24.95" customHeight="1" x14ac:dyDescent="0.2">
      <c r="A124" s="103" t="s">
        <v>13</v>
      </c>
      <c r="B124" s="104"/>
      <c r="C124" s="104"/>
      <c r="D124" s="104"/>
      <c r="E124" s="105"/>
      <c r="F124" s="14"/>
      <c r="G124" s="14"/>
    </row>
    <row r="125" spans="1:7" ht="24.95" customHeight="1" x14ac:dyDescent="0.2">
      <c r="A125" s="44" t="s">
        <v>7</v>
      </c>
      <c r="B125" s="44" t="s">
        <v>3</v>
      </c>
      <c r="C125" s="44" t="s">
        <v>2</v>
      </c>
      <c r="D125" s="44" t="s">
        <v>1</v>
      </c>
      <c r="E125" s="44" t="s">
        <v>0</v>
      </c>
      <c r="F125" s="45" t="s">
        <v>17</v>
      </c>
      <c r="G125" s="32"/>
    </row>
    <row r="126" spans="1:7" ht="24.95" customHeight="1" x14ac:dyDescent="0.2">
      <c r="A126" s="36">
        <v>1</v>
      </c>
      <c r="B126" s="46" t="s">
        <v>101</v>
      </c>
      <c r="C126" s="47" t="s">
        <v>102</v>
      </c>
      <c r="D126" s="48" t="s">
        <v>102</v>
      </c>
      <c r="E126" s="38" t="s">
        <v>89</v>
      </c>
      <c r="F126" s="49">
        <v>5</v>
      </c>
      <c r="G126" s="32"/>
    </row>
    <row r="127" spans="1:7" ht="24.95" customHeight="1" x14ac:dyDescent="0.2">
      <c r="A127" s="36">
        <v>2</v>
      </c>
      <c r="B127" s="46" t="s">
        <v>103</v>
      </c>
      <c r="C127" s="46" t="s">
        <v>102</v>
      </c>
      <c r="D127" s="48" t="s">
        <v>102</v>
      </c>
      <c r="E127" s="38" t="s">
        <v>89</v>
      </c>
      <c r="F127" s="49">
        <v>10</v>
      </c>
      <c r="G127" s="32"/>
    </row>
    <row r="128" spans="1:7" ht="24.95" customHeight="1" x14ac:dyDescent="0.2">
      <c r="A128" s="36">
        <v>3</v>
      </c>
      <c r="B128" s="46" t="s">
        <v>106</v>
      </c>
      <c r="C128" s="46" t="s">
        <v>102</v>
      </c>
      <c r="D128" s="48" t="s">
        <v>102</v>
      </c>
      <c r="E128" s="38" t="s">
        <v>89</v>
      </c>
      <c r="F128" s="49">
        <v>1</v>
      </c>
      <c r="G128" s="32"/>
    </row>
    <row r="129" spans="1:7" ht="24.95" customHeight="1" x14ac:dyDescent="0.2">
      <c r="A129" s="103" t="s">
        <v>14</v>
      </c>
      <c r="B129" s="104"/>
      <c r="C129" s="104"/>
      <c r="D129" s="104"/>
      <c r="E129" s="105"/>
      <c r="F129" s="50"/>
      <c r="G129" s="14"/>
    </row>
    <row r="130" spans="1:7" ht="24.95" customHeight="1" x14ac:dyDescent="0.2">
      <c r="A130" s="78" t="s">
        <v>7</v>
      </c>
      <c r="B130" s="78" t="s">
        <v>3</v>
      </c>
      <c r="C130" s="78" t="s">
        <v>2</v>
      </c>
      <c r="D130" s="78" t="s">
        <v>1</v>
      </c>
      <c r="E130" s="78" t="s">
        <v>0</v>
      </c>
      <c r="F130" s="83" t="s">
        <v>17</v>
      </c>
      <c r="G130" s="31"/>
    </row>
    <row r="131" spans="1:7" ht="24.95" customHeight="1" x14ac:dyDescent="0.2">
      <c r="A131" s="71">
        <v>1</v>
      </c>
      <c r="B131" s="84" t="s">
        <v>101</v>
      </c>
      <c r="C131" s="75" t="s">
        <v>102</v>
      </c>
      <c r="D131" s="85"/>
      <c r="E131" s="74" t="s">
        <v>89</v>
      </c>
      <c r="F131" s="81">
        <v>2</v>
      </c>
      <c r="G131" s="32"/>
    </row>
    <row r="132" spans="1:7" ht="24.95" customHeight="1" x14ac:dyDescent="0.2">
      <c r="A132" s="71">
        <v>2</v>
      </c>
      <c r="B132" s="84" t="s">
        <v>103</v>
      </c>
      <c r="C132" s="74" t="s">
        <v>102</v>
      </c>
      <c r="D132" s="86"/>
      <c r="E132" s="74" t="s">
        <v>89</v>
      </c>
      <c r="F132" s="81">
        <v>6</v>
      </c>
      <c r="G132" s="32"/>
    </row>
    <row r="133" spans="1:7" ht="24.95" customHeight="1" x14ac:dyDescent="0.2">
      <c r="A133" s="71">
        <v>3</v>
      </c>
      <c r="B133" s="80" t="s">
        <v>104</v>
      </c>
      <c r="C133" s="75" t="s">
        <v>102</v>
      </c>
      <c r="D133" s="60"/>
      <c r="E133" s="74" t="s">
        <v>89</v>
      </c>
      <c r="F133" s="87">
        <v>1</v>
      </c>
      <c r="G133" s="32"/>
    </row>
    <row r="134" spans="1:7" ht="24.95" customHeight="1" x14ac:dyDescent="0.2">
      <c r="A134" s="71">
        <v>4</v>
      </c>
      <c r="B134" s="80" t="s">
        <v>105</v>
      </c>
      <c r="C134" s="75" t="s">
        <v>102</v>
      </c>
      <c r="D134" s="60"/>
      <c r="E134" s="74" t="s">
        <v>89</v>
      </c>
      <c r="F134" s="87">
        <v>1</v>
      </c>
      <c r="G134" s="32"/>
    </row>
    <row r="135" spans="1:7" ht="24.95" customHeight="1" x14ac:dyDescent="0.2">
      <c r="A135" s="33"/>
      <c r="B135" s="35"/>
      <c r="C135" s="35"/>
      <c r="D135" s="29"/>
      <c r="E135" s="34"/>
      <c r="F135" s="13"/>
      <c r="G135" s="14"/>
    </row>
    <row r="136" spans="1:7" ht="24.95" customHeight="1" x14ac:dyDescent="0.2">
      <c r="A136" s="103" t="s">
        <v>166</v>
      </c>
      <c r="B136" s="104"/>
      <c r="C136" s="104"/>
      <c r="D136" s="104"/>
      <c r="E136" s="105"/>
      <c r="F136" s="14"/>
      <c r="G136" s="14"/>
    </row>
    <row r="137" spans="1:7" ht="24.95" customHeight="1" x14ac:dyDescent="0.2">
      <c r="A137" s="15" t="s">
        <v>7</v>
      </c>
      <c r="B137" s="15" t="s">
        <v>3</v>
      </c>
      <c r="C137" s="15" t="s">
        <v>2</v>
      </c>
      <c r="D137" s="15" t="s">
        <v>1</v>
      </c>
      <c r="E137" s="15" t="s">
        <v>0</v>
      </c>
      <c r="F137" s="16" t="s">
        <v>4</v>
      </c>
      <c r="G137" s="16" t="s">
        <v>16</v>
      </c>
    </row>
    <row r="138" spans="1:7" s="11" customFormat="1" ht="24.95" customHeight="1" x14ac:dyDescent="0.2">
      <c r="A138" s="26"/>
      <c r="B138" s="35"/>
      <c r="C138" s="35"/>
      <c r="D138" s="29"/>
      <c r="E138" s="30"/>
      <c r="F138" s="13"/>
      <c r="G138" s="14"/>
    </row>
    <row r="139" spans="1:7" ht="24.95" customHeight="1" x14ac:dyDescent="0.2">
      <c r="A139" s="110" t="s">
        <v>167</v>
      </c>
      <c r="B139" s="111"/>
      <c r="C139" s="111"/>
      <c r="D139" s="111"/>
      <c r="E139" s="112"/>
      <c r="F139" s="14"/>
      <c r="G139" s="14"/>
    </row>
    <row r="140" spans="1:7" ht="24.95" customHeight="1" x14ac:dyDescent="0.2">
      <c r="A140" s="68" t="s">
        <v>7</v>
      </c>
      <c r="B140" s="68" t="s">
        <v>3</v>
      </c>
      <c r="C140" s="68" t="s">
        <v>2</v>
      </c>
      <c r="D140" s="68" t="s">
        <v>1</v>
      </c>
      <c r="E140" s="68" t="s">
        <v>0</v>
      </c>
      <c r="F140" s="69" t="s">
        <v>4</v>
      </c>
      <c r="G140" s="69" t="s">
        <v>16</v>
      </c>
    </row>
    <row r="141" spans="1:7" ht="24.95" customHeight="1" x14ac:dyDescent="0.2">
      <c r="A141" s="71">
        <v>1</v>
      </c>
      <c r="B141" s="88" t="s">
        <v>213</v>
      </c>
      <c r="C141" s="75" t="s">
        <v>100</v>
      </c>
      <c r="D141" s="75"/>
      <c r="E141" s="75" t="s">
        <v>89</v>
      </c>
      <c r="F141" s="75"/>
      <c r="G141" s="75">
        <v>4</v>
      </c>
    </row>
    <row r="142" spans="1:7" ht="24.95" customHeight="1" x14ac:dyDescent="0.2">
      <c r="A142" s="33"/>
      <c r="B142" s="35"/>
      <c r="C142" s="28"/>
      <c r="D142" s="28"/>
      <c r="E142" s="34"/>
      <c r="F142" s="92"/>
      <c r="G142" s="93"/>
    </row>
    <row r="143" spans="1:7" ht="24.95" customHeight="1" x14ac:dyDescent="0.2">
      <c r="A143" s="110" t="s">
        <v>168</v>
      </c>
      <c r="B143" s="111"/>
      <c r="C143" s="111"/>
      <c r="D143" s="111"/>
      <c r="E143" s="112"/>
      <c r="F143" s="32"/>
      <c r="G143" s="14"/>
    </row>
    <row r="144" spans="1:7" ht="24.95" customHeight="1" x14ac:dyDescent="0.2">
      <c r="A144" s="68" t="s">
        <v>7</v>
      </c>
      <c r="B144" s="68" t="s">
        <v>3</v>
      </c>
      <c r="C144" s="68" t="s">
        <v>2</v>
      </c>
      <c r="D144" s="69" t="s">
        <v>94</v>
      </c>
      <c r="E144" s="69" t="s">
        <v>95</v>
      </c>
      <c r="F144" s="102"/>
      <c r="G144" s="102"/>
    </row>
    <row r="145" spans="1:7" ht="24.95" customHeight="1" x14ac:dyDescent="0.2">
      <c r="A145" s="89">
        <v>1</v>
      </c>
      <c r="B145" s="58" t="s">
        <v>15</v>
      </c>
      <c r="C145" s="58" t="s">
        <v>96</v>
      </c>
      <c r="D145" s="57" t="s">
        <v>97</v>
      </c>
      <c r="E145" s="57">
        <v>2</v>
      </c>
      <c r="F145" s="14"/>
      <c r="G145" s="14"/>
    </row>
    <row r="146" spans="1:7" ht="24.95" customHeight="1" x14ac:dyDescent="0.2">
      <c r="A146" s="89">
        <v>2</v>
      </c>
      <c r="B146" s="58" t="s">
        <v>98</v>
      </c>
      <c r="C146" s="67" t="s">
        <v>99</v>
      </c>
      <c r="D146" s="56">
        <v>1</v>
      </c>
      <c r="E146" s="57">
        <v>1</v>
      </c>
      <c r="F146" s="13"/>
      <c r="G146" s="14"/>
    </row>
  </sheetData>
  <mergeCells count="15">
    <mergeCell ref="A6:G6"/>
    <mergeCell ref="A139:E139"/>
    <mergeCell ref="A143:E143"/>
    <mergeCell ref="A101:E101"/>
    <mergeCell ref="A48:E48"/>
    <mergeCell ref="A117:E117"/>
    <mergeCell ref="A106:E106"/>
    <mergeCell ref="A124:E124"/>
    <mergeCell ref="A129:E129"/>
    <mergeCell ref="A7:E7"/>
    <mergeCell ref="A36:E36"/>
    <mergeCell ref="A55:E55"/>
    <mergeCell ref="A70:E70"/>
    <mergeCell ref="A136:E136"/>
    <mergeCell ref="A26:E26"/>
  </mergeCells>
  <hyperlinks>
    <hyperlink ref="D12" r:id="rId1" xr:uid="{00000000-0004-0000-0000-000000000000}"/>
    <hyperlink ref="D13" display="https://www.vseinstrumenti.ru/product/uglovaya-shlifmashina-crown-ct13497-125-974224/?utm_source=yandex&amp;utm_medium=cpc&amp;utm_campaign=kopiya_dsa_05_na__nashi-fid_rf&amp;utm_content=1851373752764376413&amp;utm_term=ST%3Asearch%7CS%3Ayandex.ru%7CAP%3Ano%7CPT%3Apremiu" xr:uid="{00000000-0004-0000-0000-000001000000}"/>
    <hyperlink ref="D15" r:id="rId2" location="characteristics" xr:uid="{00000000-0004-0000-0000-000002000000}"/>
    <hyperlink ref="D17" display="https://www.vseinstrumenti.ru/product/nabor-ntts-ekspert-vik-poverennyj-ntc-000003-911589/?utm_source=yandex&amp;utm_medium=cpc&amp;utm_campaign=dsa_na_na_na_rf_TOP-Dokhod&amp;utm_content=12878148214&amp;utm_term=ST%3Asearch%7CS%3Anone%7CAP%3Ano%7CPT%3Apremium%7CP%3A1%7C" xr:uid="{00000000-0004-0000-0000-000003000000}"/>
    <hyperlink ref="D20" r:id="rId3" location="characteristics" xr:uid="{00000000-0004-0000-0000-000004000000}"/>
    <hyperlink ref="D19" r:id="rId4" location="characteristics" xr:uid="{00000000-0004-0000-0000-000005000000}"/>
    <hyperlink ref="D21" r:id="rId5" location="characteristics" xr:uid="{00000000-0004-0000-0000-000006000000}"/>
    <hyperlink ref="D23" display="https://www.vseinstrumenti.ru/product/instrumentalnaya-telezhka-verstakoff-prf-m-795-7-135004-3600090/?utm_source=yandex&amp;utm_medium=cpc&amp;utm_campaign=dsa_06_na_nashi-fid-platezh0-10-all-c_rf&amp;utm_content=1851373752764376412&amp;utm_term=ST%3Asearch%7CS%3Ayandex" xr:uid="{00000000-0004-0000-0000-000007000000}"/>
    <hyperlink ref="D104" r:id="rId6" xr:uid="{00000000-0004-0000-0000-000008000000}"/>
    <hyperlink ref="D107" r:id="rId7" xr:uid="{00000000-0004-0000-0000-000009000000}"/>
    <hyperlink ref="D51" r:id="rId8" location="characteristics" xr:uid="{00000000-0004-0000-0000-00000A000000}"/>
    <hyperlink ref="D52" display="https://www.vseinstrumenti.ru/product/prozhektor-na-shtative-feron-2-100w-6400k220v-chernyj-ip65-ll-50-48506-8129738/?utm_source=yandex&amp;utm_medium=cpc&amp;utm_campaign=tovarn_na_na_na_rf_Tovary-ot-5000-do-15000-rub&amp;utm_content=16944837614&amp;utm_term=ST%3Asearch" xr:uid="{00000000-0004-0000-0000-00000B000000}"/>
  </hyperlinks>
  <pageMargins left="0.7" right="0.7" top="0.75" bottom="0.75" header="0.3" footer="0.3"/>
  <pageSetup paperSize="9" scale="10" fitToWidth="0" orientation="portrait" r:id="rId9"/>
  <drawing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Инфрастуктурный лист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makeevadr</dc:creator>
  <cp:lastModifiedBy>Поляков Александр Анварович</cp:lastModifiedBy>
  <cp:lastPrinted>2025-04-22T11:20:06Z</cp:lastPrinted>
  <dcterms:created xsi:type="dcterms:W3CDTF">2025-04-22T07:33:52Z</dcterms:created>
  <dcterms:modified xsi:type="dcterms:W3CDTF">2025-04-30T06:40:42Z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2025-04-18T00:00:00Z</vt:filetime>
  </property>
  <property fmtid="{D5CDD505-2E9C-101B-9397-08002B2CF9AE}" pid="3" name="Creator">
    <vt:lpwstr>Acrobat PDFMaker 21 для Word</vt:lpwstr>
  </property>
  <property fmtid="{D5CDD505-2E9C-101B-9397-08002B2CF9AE}" pid="4" name="LastSaved">
    <vt:filetime>2025-04-22T00:00:00Z</vt:filetime>
  </property>
  <property fmtid="{D5CDD505-2E9C-101B-9397-08002B2CF9AE}" pid="5" name="Producer">
    <vt:lpwstr>Adobe PDF Library 21.1.181</vt:lpwstr>
  </property>
  <property fmtid="{D5CDD505-2E9C-101B-9397-08002B2CF9AE}" pid="6" name="SourceModified">
    <vt:lpwstr>D:20250418113705</vt:lpwstr>
  </property>
</Properties>
</file>